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16380" windowHeight="93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1" i="1"/>
  <c r="H40"/>
  <c r="F40" s="1"/>
  <c r="H41"/>
  <c r="F41" s="1"/>
  <c r="H42"/>
  <c r="H43"/>
  <c r="H44"/>
  <c r="F44" s="1"/>
  <c r="H39"/>
  <c r="F39" s="1"/>
  <c r="F73"/>
  <c r="F74"/>
  <c r="F75"/>
  <c r="F62"/>
  <c r="F63"/>
  <c r="F64"/>
  <c r="F48"/>
  <c r="F49"/>
  <c r="F42"/>
  <c r="F43"/>
  <c r="F33"/>
  <c r="F34"/>
  <c r="F35"/>
  <c r="F18"/>
  <c r="F19"/>
  <c r="F20"/>
  <c r="F72"/>
  <c r="F68"/>
  <c r="F61"/>
  <c r="F57"/>
  <c r="F53"/>
  <c r="F47"/>
  <c r="F32"/>
  <c r="F28"/>
  <c r="F24"/>
  <c r="F17"/>
  <c r="F13"/>
  <c r="F8"/>
  <c r="F4"/>
</calcChain>
</file>

<file path=xl/sharedStrings.xml><?xml version="1.0" encoding="utf-8"?>
<sst xmlns="http://schemas.openxmlformats.org/spreadsheetml/2006/main" count="181" uniqueCount="83">
  <si>
    <t>Le montage d'un échafaudage est-il autorisé aux moins de 18 ans ?</t>
  </si>
  <si>
    <t>Réponse :</t>
  </si>
  <si>
    <t>OUI</t>
  </si>
  <si>
    <t>NON</t>
  </si>
  <si>
    <t>???</t>
  </si>
  <si>
    <t>NON sauf dérogation</t>
  </si>
  <si>
    <t>En cas d'Accident du travail, qui peut être reconnu responsable penal ?</t>
  </si>
  <si>
    <t>Le monteur d'échafaudage</t>
  </si>
  <si>
    <t>L'employeur</t>
  </si>
  <si>
    <t>Le responsable de maintenance d'échafaudage</t>
  </si>
  <si>
    <t>Qui délivre l'autorisation de montage et d'utilisation des échafaudages ?</t>
  </si>
  <si>
    <t>Le chef de chantier</t>
  </si>
  <si>
    <t>Le chef d'équipe</t>
  </si>
  <si>
    <t>Le coordinateur de sécurité</t>
  </si>
  <si>
    <t>En cas d'accident, si je dois intervenir sur un accidenté, je dois :</t>
  </si>
  <si>
    <t>Alerter les secours</t>
  </si>
  <si>
    <t>Secourir</t>
  </si>
  <si>
    <t>Protéger</t>
  </si>
  <si>
    <t>Examiner</t>
  </si>
  <si>
    <t>A partir de quel taux d'alcoolémie est-on en infraction ?</t>
  </si>
  <si>
    <t>1g/l de sang</t>
  </si>
  <si>
    <t>0,50g/l de sang</t>
  </si>
  <si>
    <t>Quelle est la vitesse d'élimination de l'alcool ?</t>
  </si>
  <si>
    <t>1g/l de sang/h</t>
  </si>
  <si>
    <t>0,50g/l de sang/h</t>
  </si>
  <si>
    <t>0,10g/l de sang/h</t>
  </si>
  <si>
    <t>Un échafaudage est constitué de :</t>
  </si>
  <si>
    <t>Poteaux</t>
  </si>
  <si>
    <t>Grade-corps</t>
  </si>
  <si>
    <t>Plancher</t>
  </si>
  <si>
    <t>Parachute</t>
  </si>
  <si>
    <t>Pieds</t>
  </si>
  <si>
    <t>Il existe 6 classes d'échafaudages, quelle est la charge admissible de chacune ?</t>
  </si>
  <si>
    <t>Classe 1</t>
  </si>
  <si>
    <t>Classe 2</t>
  </si>
  <si>
    <t>Classe 3</t>
  </si>
  <si>
    <t>Classe 4</t>
  </si>
  <si>
    <t>Classe 5</t>
  </si>
  <si>
    <t>Classe 6</t>
  </si>
  <si>
    <t>Les 3</t>
  </si>
  <si>
    <t>La protection contre les chutes est constituée de :</t>
  </si>
  <si>
    <t>Lisse</t>
  </si>
  <si>
    <t>Sous-lisse</t>
  </si>
  <si>
    <t>Plinthe</t>
  </si>
  <si>
    <t>Quels sont les moyens d'accés aux échafaudages ?</t>
  </si>
  <si>
    <t>Les escabeaux</t>
  </si>
  <si>
    <t>Les cordes</t>
  </si>
  <si>
    <t>Les échelles et planchers à trappe</t>
  </si>
  <si>
    <t>Les trampolines</t>
  </si>
  <si>
    <t>Comment stabiliser un échafaudage roulant ?</t>
  </si>
  <si>
    <t>A l'aide de chaines</t>
  </si>
  <si>
    <t>A l'aide de pneumatiques</t>
  </si>
  <si>
    <t>A l'aide de stabilisateurs</t>
  </si>
  <si>
    <t>A l'aide de cordes</t>
  </si>
  <si>
    <t>Quels sont les principaux obstacles à la stabilité ?</t>
  </si>
  <si>
    <t>Les trous, les bosses</t>
  </si>
  <si>
    <t>La pente</t>
  </si>
  <si>
    <t>Les terrains instables, encombrés</t>
  </si>
  <si>
    <t>Le soleil</t>
  </si>
  <si>
    <t>Le vent</t>
  </si>
  <si>
    <t>Les vérifications générales périodiques des échafaudages sont :</t>
  </si>
  <si>
    <t>Quotidiennes</t>
  </si>
  <si>
    <t>Mensuelles</t>
  </si>
  <si>
    <t>Trimestrielles</t>
  </si>
  <si>
    <t>Semestrielles</t>
  </si>
  <si>
    <t>Les EPI obligatoires du monteur d'échafaudage sont :</t>
  </si>
  <si>
    <t>Les lunettes de soleil</t>
  </si>
  <si>
    <t>Le masque respiratoire</t>
  </si>
  <si>
    <t>Les lunettes de protection</t>
  </si>
  <si>
    <t>Le casque</t>
  </si>
  <si>
    <t>Le harnais</t>
  </si>
  <si>
    <t>Les gants</t>
  </si>
  <si>
    <t>Le gilet fluorescent</t>
  </si>
  <si>
    <t>Les chaussures de sécurité</t>
  </si>
  <si>
    <t>Le casque antibruit</t>
  </si>
  <si>
    <t xml:space="preserve">NOM : </t>
  </si>
  <si>
    <t>Note :</t>
  </si>
  <si>
    <t>75 daN/m²</t>
  </si>
  <si>
    <t>150 daN/m²</t>
  </si>
  <si>
    <t>200 daN/m²</t>
  </si>
  <si>
    <t>300 daN/m²</t>
  </si>
  <si>
    <t>450 daN/m²</t>
  </si>
  <si>
    <t>600 daN/m²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</si>
</sst>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0"/>
  <sheetViews>
    <sheetView showGridLines="0" tabSelected="1" zoomScale="140" zoomScaleNormal="140" workbookViewId="0">
      <selection activeCell="D4" sqref="D4:E4"/>
    </sheetView>
  </sheetViews>
  <sheetFormatPr baseColWidth="10" defaultRowHeight="15"/>
  <cols>
    <col min="1" max="1" width="11.42578125" style="2"/>
    <col min="6" max="9" width="11.42578125" style="2"/>
  </cols>
  <sheetData>
    <row r="1" spans="1:8">
      <c r="A1" s="3" t="s">
        <v>75</v>
      </c>
      <c r="B1" s="7" t="s">
        <v>4</v>
      </c>
      <c r="C1" s="8"/>
      <c r="E1" s="5" t="s">
        <v>76</v>
      </c>
      <c r="F1" s="6">
        <f>SUM(F4:F75)*20/33</f>
        <v>0</v>
      </c>
    </row>
    <row r="2" spans="1:8">
      <c r="A2" s="4"/>
    </row>
    <row r="3" spans="1:8">
      <c r="A3" s="2" t="s">
        <v>2</v>
      </c>
      <c r="B3" s="1">
        <v>1</v>
      </c>
      <c r="C3" t="s">
        <v>0</v>
      </c>
    </row>
    <row r="4" spans="1:8">
      <c r="A4" s="2" t="s">
        <v>3</v>
      </c>
      <c r="C4" t="s">
        <v>1</v>
      </c>
      <c r="D4" s="7" t="s">
        <v>4</v>
      </c>
      <c r="E4" s="8"/>
      <c r="F4" s="2">
        <f>IF(D4=H4,1,0)</f>
        <v>0</v>
      </c>
      <c r="H4" s="2" t="s">
        <v>5</v>
      </c>
    </row>
    <row r="5" spans="1:8">
      <c r="A5" s="2" t="s">
        <v>5</v>
      </c>
    </row>
    <row r="6" spans="1:8">
      <c r="A6" s="2" t="s">
        <v>4</v>
      </c>
    </row>
    <row r="7" spans="1:8">
      <c r="B7" s="1">
        <v>2</v>
      </c>
      <c r="C7" t="s">
        <v>6</v>
      </c>
    </row>
    <row r="8" spans="1:8">
      <c r="A8" s="2" t="s">
        <v>7</v>
      </c>
      <c r="C8" t="s">
        <v>1</v>
      </c>
      <c r="D8" s="7" t="s">
        <v>4</v>
      </c>
      <c r="E8" s="8"/>
      <c r="F8" s="2">
        <f>IF(D8=H8,1,0)</f>
        <v>0</v>
      </c>
      <c r="H8" s="2" t="s">
        <v>39</v>
      </c>
    </row>
    <row r="9" spans="1:8">
      <c r="A9" s="2" t="s">
        <v>8</v>
      </c>
    </row>
    <row r="10" spans="1:8">
      <c r="A10" s="2" t="s">
        <v>9</v>
      </c>
    </row>
    <row r="11" spans="1:8">
      <c r="A11" s="2" t="s">
        <v>39</v>
      </c>
    </row>
    <row r="12" spans="1:8">
      <c r="A12" s="2" t="s">
        <v>4</v>
      </c>
      <c r="B12" s="1">
        <v>3</v>
      </c>
      <c r="C12" t="s">
        <v>10</v>
      </c>
    </row>
    <row r="13" spans="1:8">
      <c r="A13" s="2" t="s">
        <v>11</v>
      </c>
      <c r="C13" t="s">
        <v>1</v>
      </c>
      <c r="D13" s="7" t="s">
        <v>4</v>
      </c>
      <c r="E13" s="8"/>
      <c r="F13" s="2">
        <f>IF(D13=H13,1,0)</f>
        <v>0</v>
      </c>
      <c r="H13" s="2" t="s">
        <v>8</v>
      </c>
    </row>
    <row r="14" spans="1:8">
      <c r="A14" s="2" t="s">
        <v>12</v>
      </c>
    </row>
    <row r="15" spans="1:8">
      <c r="A15" s="2" t="s">
        <v>8</v>
      </c>
    </row>
    <row r="16" spans="1:8">
      <c r="A16" s="2" t="s">
        <v>13</v>
      </c>
      <c r="B16" s="1">
        <v>4</v>
      </c>
      <c r="C16" t="s">
        <v>14</v>
      </c>
    </row>
    <row r="17" spans="1:8">
      <c r="A17" s="2" t="s">
        <v>4</v>
      </c>
      <c r="B17" t="s">
        <v>1</v>
      </c>
      <c r="C17">
        <v>1</v>
      </c>
      <c r="D17" s="7" t="s">
        <v>4</v>
      </c>
      <c r="E17" s="8"/>
      <c r="F17" s="2">
        <f>IF(D17=H17,1,0)</f>
        <v>0</v>
      </c>
      <c r="H17" s="2" t="s">
        <v>17</v>
      </c>
    </row>
    <row r="18" spans="1:8">
      <c r="A18" s="2" t="s">
        <v>15</v>
      </c>
      <c r="C18">
        <v>2</v>
      </c>
      <c r="D18" s="7" t="s">
        <v>4</v>
      </c>
      <c r="E18" s="8"/>
      <c r="F18" s="2">
        <f t="shared" ref="F18:F20" si="0">IF(D18=H18,1,0)</f>
        <v>0</v>
      </c>
      <c r="H18" s="2" t="s">
        <v>18</v>
      </c>
    </row>
    <row r="19" spans="1:8">
      <c r="A19" s="2" t="s">
        <v>16</v>
      </c>
      <c r="C19">
        <v>3</v>
      </c>
      <c r="D19" s="7" t="s">
        <v>4</v>
      </c>
      <c r="E19" s="8"/>
      <c r="F19" s="2">
        <f t="shared" si="0"/>
        <v>0</v>
      </c>
      <c r="H19" s="2" t="s">
        <v>15</v>
      </c>
    </row>
    <row r="20" spans="1:8">
      <c r="A20" s="2" t="s">
        <v>17</v>
      </c>
      <c r="C20">
        <v>4</v>
      </c>
      <c r="D20" s="7" t="s">
        <v>4</v>
      </c>
      <c r="E20" s="8"/>
      <c r="F20" s="2">
        <f t="shared" si="0"/>
        <v>0</v>
      </c>
      <c r="H20" s="2" t="s">
        <v>16</v>
      </c>
    </row>
    <row r="21" spans="1:8">
      <c r="A21" s="2" t="s">
        <v>18</v>
      </c>
    </row>
    <row r="22" spans="1:8">
      <c r="A22" s="2" t="s">
        <v>4</v>
      </c>
    </row>
    <row r="23" spans="1:8">
      <c r="A23" s="2" t="s">
        <v>20</v>
      </c>
      <c r="B23" s="1">
        <v>5</v>
      </c>
      <c r="C23" t="s">
        <v>19</v>
      </c>
    </row>
    <row r="24" spans="1:8">
      <c r="A24" s="2" t="s">
        <v>21</v>
      </c>
      <c r="C24" t="s">
        <v>1</v>
      </c>
      <c r="D24" s="7" t="s">
        <v>4</v>
      </c>
      <c r="E24" s="8"/>
      <c r="F24" s="2">
        <f>IF(D24=H24,1,0)</f>
        <v>0</v>
      </c>
      <c r="H24" s="2" t="s">
        <v>21</v>
      </c>
    </row>
    <row r="25" spans="1:8">
      <c r="A25" s="2" t="s">
        <v>25</v>
      </c>
    </row>
    <row r="26" spans="1:8">
      <c r="A26" s="2" t="s">
        <v>4</v>
      </c>
    </row>
    <row r="27" spans="1:8">
      <c r="A27" s="2" t="s">
        <v>23</v>
      </c>
      <c r="B27" s="1">
        <v>6</v>
      </c>
      <c r="C27" t="s">
        <v>22</v>
      </c>
    </row>
    <row r="28" spans="1:8">
      <c r="A28" s="2" t="s">
        <v>24</v>
      </c>
      <c r="C28" t="s">
        <v>1</v>
      </c>
      <c r="D28" s="7" t="s">
        <v>4</v>
      </c>
      <c r="E28" s="8"/>
      <c r="F28" s="2">
        <f>IF(D28=H28,1,0)</f>
        <v>0</v>
      </c>
      <c r="H28" s="2" t="s">
        <v>25</v>
      </c>
    </row>
    <row r="29" spans="1:8">
      <c r="A29" s="2" t="s">
        <v>25</v>
      </c>
    </row>
    <row r="30" spans="1:8">
      <c r="A30" s="2" t="s">
        <v>4</v>
      </c>
    </row>
    <row r="31" spans="1:8">
      <c r="A31" s="2" t="s">
        <v>27</v>
      </c>
      <c r="B31" s="1">
        <v>7</v>
      </c>
      <c r="C31" t="s">
        <v>26</v>
      </c>
    </row>
    <row r="32" spans="1:8">
      <c r="A32" s="2" t="s">
        <v>28</v>
      </c>
      <c r="C32" t="s">
        <v>1</v>
      </c>
      <c r="D32" s="7" t="s">
        <v>4</v>
      </c>
      <c r="E32" s="8"/>
      <c r="F32" s="2">
        <f>IF(D32=H32,1,0)</f>
        <v>0</v>
      </c>
      <c r="H32" s="2" t="s">
        <v>27</v>
      </c>
    </row>
    <row r="33" spans="1:8">
      <c r="A33" s="2" t="s">
        <v>29</v>
      </c>
      <c r="D33" s="7" t="s">
        <v>4</v>
      </c>
      <c r="E33" s="8"/>
      <c r="F33" s="2">
        <f t="shared" ref="F33:F35" si="1">IF(D33=H33,1,0)</f>
        <v>0</v>
      </c>
      <c r="H33" s="2" t="s">
        <v>28</v>
      </c>
    </row>
    <row r="34" spans="1:8">
      <c r="A34" s="2" t="s">
        <v>30</v>
      </c>
      <c r="D34" s="7" t="s">
        <v>4</v>
      </c>
      <c r="E34" s="8"/>
      <c r="F34" s="2">
        <f t="shared" si="1"/>
        <v>0</v>
      </c>
      <c r="H34" s="2" t="s">
        <v>29</v>
      </c>
    </row>
    <row r="35" spans="1:8">
      <c r="A35" s="2" t="s">
        <v>31</v>
      </c>
      <c r="D35" s="7" t="s">
        <v>4</v>
      </c>
      <c r="E35" s="8"/>
      <c r="F35" s="2">
        <f t="shared" si="1"/>
        <v>0</v>
      </c>
      <c r="H35" s="2" t="s">
        <v>31</v>
      </c>
    </row>
    <row r="36" spans="1:8">
      <c r="A36" s="2" t="s">
        <v>4</v>
      </c>
    </row>
    <row r="38" spans="1:8">
      <c r="A38" s="2" t="s">
        <v>77</v>
      </c>
      <c r="B38" s="1">
        <v>8</v>
      </c>
      <c r="C38" t="s">
        <v>32</v>
      </c>
    </row>
    <row r="39" spans="1:8">
      <c r="A39" s="2" t="s">
        <v>78</v>
      </c>
      <c r="C39" t="s">
        <v>33</v>
      </c>
      <c r="D39" s="7" t="s">
        <v>4</v>
      </c>
      <c r="E39" s="8"/>
      <c r="F39" s="2">
        <f>IF(D39=H39,1,0)</f>
        <v>0</v>
      </c>
      <c r="H39" s="2" t="str">
        <f>A38</f>
        <v>75 daN/m²</v>
      </c>
    </row>
    <row r="40" spans="1:8">
      <c r="A40" s="2" t="s">
        <v>79</v>
      </c>
      <c r="C40" t="s">
        <v>34</v>
      </c>
      <c r="D40" s="7" t="s">
        <v>4</v>
      </c>
      <c r="E40" s="8"/>
      <c r="F40" s="2">
        <f t="shared" ref="F40:F44" si="2">IF(D40=H40,1,0)</f>
        <v>0</v>
      </c>
      <c r="H40" s="2" t="str">
        <f t="shared" ref="H40:H44" si="3">A39</f>
        <v>150 daN/m²</v>
      </c>
    </row>
    <row r="41" spans="1:8">
      <c r="A41" s="2" t="s">
        <v>80</v>
      </c>
      <c r="C41" t="s">
        <v>35</v>
      </c>
      <c r="D41" s="7" t="s">
        <v>4</v>
      </c>
      <c r="E41" s="8"/>
      <c r="F41" s="2">
        <f t="shared" si="2"/>
        <v>0</v>
      </c>
      <c r="H41" s="2" t="str">
        <f t="shared" si="3"/>
        <v>200 daN/m²</v>
      </c>
    </row>
    <row r="42" spans="1:8">
      <c r="A42" s="2" t="s">
        <v>81</v>
      </c>
      <c r="C42" t="s">
        <v>36</v>
      </c>
      <c r="D42" s="7" t="s">
        <v>4</v>
      </c>
      <c r="E42" s="8"/>
      <c r="F42" s="2">
        <f t="shared" si="2"/>
        <v>0</v>
      </c>
      <c r="H42" s="2" t="str">
        <f t="shared" si="3"/>
        <v>300 daN/m²</v>
      </c>
    </row>
    <row r="43" spans="1:8">
      <c r="A43" s="2" t="s">
        <v>82</v>
      </c>
      <c r="C43" t="s">
        <v>37</v>
      </c>
      <c r="D43" s="7" t="s">
        <v>4</v>
      </c>
      <c r="E43" s="8"/>
      <c r="F43" s="2">
        <f t="shared" si="2"/>
        <v>0</v>
      </c>
      <c r="H43" s="2" t="str">
        <f t="shared" si="3"/>
        <v>450 daN/m²</v>
      </c>
    </row>
    <row r="44" spans="1:8">
      <c r="A44" s="2" t="s">
        <v>4</v>
      </c>
      <c r="C44" t="s">
        <v>38</v>
      </c>
      <c r="D44" s="7" t="s">
        <v>4</v>
      </c>
      <c r="E44" s="8"/>
      <c r="F44" s="2">
        <f t="shared" si="2"/>
        <v>0</v>
      </c>
      <c r="H44" s="2" t="str">
        <f t="shared" si="3"/>
        <v>600 daN/m²</v>
      </c>
    </row>
    <row r="46" spans="1:8">
      <c r="A46" s="2" t="s">
        <v>41</v>
      </c>
      <c r="B46" s="1">
        <v>9</v>
      </c>
      <c r="C46" t="s">
        <v>40</v>
      </c>
    </row>
    <row r="47" spans="1:8">
      <c r="A47" s="2" t="s">
        <v>42</v>
      </c>
      <c r="C47" t="s">
        <v>1</v>
      </c>
      <c r="D47" s="7" t="s">
        <v>4</v>
      </c>
      <c r="E47" s="8"/>
      <c r="F47" s="2">
        <f>IF(D47=H47,1,0)</f>
        <v>0</v>
      </c>
      <c r="H47" s="2" t="s">
        <v>41</v>
      </c>
    </row>
    <row r="48" spans="1:8">
      <c r="A48" s="2" t="s">
        <v>43</v>
      </c>
      <c r="C48" t="s">
        <v>1</v>
      </c>
      <c r="D48" s="7" t="s">
        <v>4</v>
      </c>
      <c r="E48" s="8"/>
      <c r="F48" s="2">
        <f t="shared" ref="F48:F49" si="4">IF(D48=H48,1,0)</f>
        <v>0</v>
      </c>
      <c r="H48" s="2" t="s">
        <v>42</v>
      </c>
    </row>
    <row r="49" spans="1:8">
      <c r="A49" s="2" t="s">
        <v>31</v>
      </c>
      <c r="C49" t="s">
        <v>1</v>
      </c>
      <c r="D49" s="7" t="s">
        <v>4</v>
      </c>
      <c r="E49" s="8"/>
      <c r="F49" s="2">
        <f t="shared" si="4"/>
        <v>0</v>
      </c>
      <c r="H49" s="2" t="s">
        <v>43</v>
      </c>
    </row>
    <row r="50" spans="1:8">
      <c r="A50" s="2" t="s">
        <v>29</v>
      </c>
    </row>
    <row r="51" spans="1:8">
      <c r="A51" s="2" t="s">
        <v>4</v>
      </c>
    </row>
    <row r="52" spans="1:8">
      <c r="A52" s="2" t="s">
        <v>45</v>
      </c>
      <c r="B52" s="1">
        <v>10</v>
      </c>
      <c r="C52" t="s">
        <v>44</v>
      </c>
    </row>
    <row r="53" spans="1:8">
      <c r="A53" s="2" t="s">
        <v>46</v>
      </c>
      <c r="C53" t="s">
        <v>1</v>
      </c>
      <c r="D53" s="7" t="s">
        <v>4</v>
      </c>
      <c r="E53" s="8"/>
      <c r="F53" s="2">
        <f>IF(D53=H53,1,0)</f>
        <v>0</v>
      </c>
      <c r="H53" s="2" t="s">
        <v>47</v>
      </c>
    </row>
    <row r="54" spans="1:8">
      <c r="A54" s="2" t="s">
        <v>47</v>
      </c>
    </row>
    <row r="55" spans="1:8">
      <c r="A55" s="2" t="s">
        <v>48</v>
      </c>
    </row>
    <row r="56" spans="1:8">
      <c r="A56" s="2" t="s">
        <v>4</v>
      </c>
      <c r="B56" s="1">
        <v>11</v>
      </c>
      <c r="C56" t="s">
        <v>49</v>
      </c>
    </row>
    <row r="57" spans="1:8">
      <c r="A57" s="2" t="s">
        <v>50</v>
      </c>
      <c r="C57" t="s">
        <v>1</v>
      </c>
      <c r="D57" s="7" t="s">
        <v>4</v>
      </c>
      <c r="E57" s="8"/>
      <c r="F57" s="2">
        <f>IF(D57=H57,1,0)</f>
        <v>0</v>
      </c>
      <c r="H57" s="2" t="s">
        <v>52</v>
      </c>
    </row>
    <row r="58" spans="1:8">
      <c r="A58" s="2" t="s">
        <v>51</v>
      </c>
    </row>
    <row r="59" spans="1:8">
      <c r="A59" s="2" t="s">
        <v>52</v>
      </c>
    </row>
    <row r="60" spans="1:8">
      <c r="A60" s="2" t="s">
        <v>53</v>
      </c>
      <c r="B60" s="1">
        <v>12</v>
      </c>
      <c r="C60" t="s">
        <v>54</v>
      </c>
    </row>
    <row r="61" spans="1:8">
      <c r="A61" s="2" t="s">
        <v>4</v>
      </c>
      <c r="C61" t="s">
        <v>1</v>
      </c>
      <c r="D61" s="7" t="s">
        <v>4</v>
      </c>
      <c r="E61" s="8"/>
      <c r="F61" s="2">
        <f>IF(D61=H61,1,0)</f>
        <v>0</v>
      </c>
      <c r="H61" s="2" t="s">
        <v>55</v>
      </c>
    </row>
    <row r="62" spans="1:8">
      <c r="A62" s="2" t="s">
        <v>55</v>
      </c>
      <c r="C62" t="s">
        <v>1</v>
      </c>
      <c r="D62" s="7" t="s">
        <v>4</v>
      </c>
      <c r="E62" s="8"/>
      <c r="F62" s="2">
        <f t="shared" ref="F62:F64" si="5">IF(D62=H62,1,0)</f>
        <v>0</v>
      </c>
      <c r="H62" s="2" t="s">
        <v>56</v>
      </c>
    </row>
    <row r="63" spans="1:8">
      <c r="A63" s="2" t="s">
        <v>56</v>
      </c>
      <c r="C63" t="s">
        <v>1</v>
      </c>
      <c r="D63" s="7" t="s">
        <v>4</v>
      </c>
      <c r="E63" s="8"/>
      <c r="F63" s="2">
        <f t="shared" si="5"/>
        <v>0</v>
      </c>
      <c r="H63" s="2" t="s">
        <v>57</v>
      </c>
    </row>
    <row r="64" spans="1:8">
      <c r="A64" s="2" t="s">
        <v>57</v>
      </c>
      <c r="C64" t="s">
        <v>1</v>
      </c>
      <c r="D64" s="7" t="s">
        <v>4</v>
      </c>
      <c r="E64" s="8"/>
      <c r="F64" s="2">
        <f t="shared" si="5"/>
        <v>0</v>
      </c>
      <c r="H64" s="2" t="s">
        <v>59</v>
      </c>
    </row>
    <row r="65" spans="1:8">
      <c r="A65" s="2" t="s">
        <v>58</v>
      </c>
    </row>
    <row r="66" spans="1:8">
      <c r="A66" s="2" t="s">
        <v>59</v>
      </c>
    </row>
    <row r="67" spans="1:8">
      <c r="A67" s="2" t="s">
        <v>4</v>
      </c>
      <c r="B67" s="1">
        <v>13</v>
      </c>
      <c r="C67" t="s">
        <v>60</v>
      </c>
    </row>
    <row r="68" spans="1:8">
      <c r="A68" s="2" t="s">
        <v>61</v>
      </c>
      <c r="C68" t="s">
        <v>1</v>
      </c>
      <c r="D68" s="7" t="s">
        <v>4</v>
      </c>
      <c r="E68" s="8"/>
      <c r="F68" s="2">
        <f>IF(D68=H68,1,0)</f>
        <v>0</v>
      </c>
      <c r="H68" s="2" t="s">
        <v>63</v>
      </c>
    </row>
    <row r="69" spans="1:8">
      <c r="A69" s="2" t="s">
        <v>62</v>
      </c>
    </row>
    <row r="70" spans="1:8">
      <c r="A70" s="2" t="s">
        <v>63</v>
      </c>
    </row>
    <row r="71" spans="1:8">
      <c r="A71" s="2" t="s">
        <v>64</v>
      </c>
      <c r="B71" s="1">
        <v>14</v>
      </c>
      <c r="C71" t="s">
        <v>65</v>
      </c>
    </row>
    <row r="72" spans="1:8">
      <c r="A72" s="2" t="s">
        <v>4</v>
      </c>
      <c r="C72" t="s">
        <v>1</v>
      </c>
      <c r="D72" s="7" t="s">
        <v>4</v>
      </c>
      <c r="E72" s="8"/>
      <c r="F72" s="2">
        <f>IF(D72=H72,1,0)</f>
        <v>0</v>
      </c>
      <c r="H72" s="2" t="s">
        <v>69</v>
      </c>
    </row>
    <row r="73" spans="1:8">
      <c r="A73" s="2" t="s">
        <v>66</v>
      </c>
      <c r="C73" t="s">
        <v>1</v>
      </c>
      <c r="D73" s="7" t="s">
        <v>4</v>
      </c>
      <c r="E73" s="8"/>
      <c r="F73" s="2">
        <f t="shared" ref="F73:F75" si="6">IF(D73=H73,1,0)</f>
        <v>0</v>
      </c>
      <c r="H73" s="2" t="s">
        <v>70</v>
      </c>
    </row>
    <row r="74" spans="1:8">
      <c r="A74" s="2" t="s">
        <v>67</v>
      </c>
      <c r="C74" t="s">
        <v>1</v>
      </c>
      <c r="D74" s="7" t="s">
        <v>4</v>
      </c>
      <c r="E74" s="8"/>
      <c r="F74" s="2">
        <f t="shared" si="6"/>
        <v>0</v>
      </c>
      <c r="H74" s="2" t="s">
        <v>71</v>
      </c>
    </row>
    <row r="75" spans="1:8">
      <c r="A75" s="2" t="s">
        <v>68</v>
      </c>
      <c r="C75" t="s">
        <v>1</v>
      </c>
      <c r="D75" s="7" t="s">
        <v>4</v>
      </c>
      <c r="E75" s="8"/>
      <c r="F75" s="2">
        <f t="shared" si="6"/>
        <v>0</v>
      </c>
      <c r="H75" s="2" t="s">
        <v>73</v>
      </c>
    </row>
    <row r="76" spans="1:8">
      <c r="A76" s="2" t="s">
        <v>69</v>
      </c>
    </row>
    <row r="77" spans="1:8">
      <c r="A77" s="2" t="s">
        <v>70</v>
      </c>
    </row>
    <row r="78" spans="1:8">
      <c r="A78" s="2" t="s">
        <v>71</v>
      </c>
    </row>
    <row r="79" spans="1:8">
      <c r="A79" s="2" t="s">
        <v>72</v>
      </c>
    </row>
    <row r="80" spans="1:8">
      <c r="A80" s="2" t="s">
        <v>73</v>
      </c>
    </row>
    <row r="81" spans="1:1">
      <c r="A81" s="2" t="s">
        <v>74</v>
      </c>
    </row>
    <row r="82" spans="1:1">
      <c r="A82" s="2" t="s">
        <v>4</v>
      </c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</sheetData>
  <sheetProtection password="CC09" sheet="1" objects="1" scenarios="1" selectLockedCells="1"/>
  <mergeCells count="34">
    <mergeCell ref="B1:C1"/>
    <mergeCell ref="D72:E72"/>
    <mergeCell ref="D73:E73"/>
    <mergeCell ref="D74:E74"/>
    <mergeCell ref="D75:E75"/>
    <mergeCell ref="D57:E57"/>
    <mergeCell ref="D61:E61"/>
    <mergeCell ref="D62:E62"/>
    <mergeCell ref="D63:E63"/>
    <mergeCell ref="D64:E64"/>
    <mergeCell ref="D68:E68"/>
    <mergeCell ref="D53:E53"/>
    <mergeCell ref="D34:E34"/>
    <mergeCell ref="D35:E35"/>
    <mergeCell ref="D39:E39"/>
    <mergeCell ref="D40:E40"/>
    <mergeCell ref="D41:E41"/>
    <mergeCell ref="D42:E42"/>
    <mergeCell ref="D43:E43"/>
    <mergeCell ref="D44:E44"/>
    <mergeCell ref="D47:E47"/>
    <mergeCell ref="D48:E48"/>
    <mergeCell ref="D49:E49"/>
    <mergeCell ref="D33:E33"/>
    <mergeCell ref="D4:E4"/>
    <mergeCell ref="D8:E8"/>
    <mergeCell ref="D13:E13"/>
    <mergeCell ref="D17:E17"/>
    <mergeCell ref="D18:E18"/>
    <mergeCell ref="D19:E19"/>
    <mergeCell ref="D20:E20"/>
    <mergeCell ref="D24:E24"/>
    <mergeCell ref="D28:E28"/>
    <mergeCell ref="D32:E32"/>
  </mergeCells>
  <dataValidations count="13">
    <dataValidation type="list" allowBlank="1" showInputMessage="1" showErrorMessage="1" sqref="D4">
      <formula1>$A$3:$A$6</formula1>
    </dataValidation>
    <dataValidation type="list" allowBlank="1" showInputMessage="1" showErrorMessage="1" sqref="D8:E8">
      <formula1>$A$8:$A$12</formula1>
    </dataValidation>
    <dataValidation type="list" allowBlank="1" showInputMessage="1" showErrorMessage="1" sqref="D13:E13">
      <formula1>$A$13:$A$17</formula1>
    </dataValidation>
    <dataValidation type="list" allowBlank="1" showInputMessage="1" showErrorMessage="1" sqref="D17:E20">
      <formula1>$A$18:$A$22</formula1>
    </dataValidation>
    <dataValidation type="list" allowBlank="1" showInputMessage="1" showErrorMessage="1" sqref="D24:E24">
      <formula1>$A$23:$A$26</formula1>
    </dataValidation>
    <dataValidation type="list" allowBlank="1" showInputMessage="1" showErrorMessage="1" sqref="D28:E28">
      <formula1>$A$27:$A$30</formula1>
    </dataValidation>
    <dataValidation type="list" allowBlank="1" showInputMessage="1" showErrorMessage="1" sqref="D32:E35">
      <formula1>$A$31:$A$36</formula1>
    </dataValidation>
    <dataValidation type="list" allowBlank="1" showInputMessage="1" showErrorMessage="1" sqref="D47:E49">
      <formula1>$A$46:$A$51</formula1>
    </dataValidation>
    <dataValidation type="list" allowBlank="1" showInputMessage="1" showErrorMessage="1" sqref="D53:E53">
      <formula1>$A$52:$A$56</formula1>
    </dataValidation>
    <dataValidation type="list" allowBlank="1" showInputMessage="1" showErrorMessage="1" sqref="D57:E57">
      <formula1>$A$57:$A$61</formula1>
    </dataValidation>
    <dataValidation type="list" allowBlank="1" showInputMessage="1" showErrorMessage="1" sqref="D61:E64">
      <formula1>$A$62:$A$67</formula1>
    </dataValidation>
    <dataValidation type="list" allowBlank="1" showInputMessage="1" showErrorMessage="1" sqref="D68:E68 D72:E75">
      <formula1>$A$68:$A$72</formula1>
    </dataValidation>
    <dataValidation type="list" allowBlank="1" showInputMessage="1" showErrorMessage="1" sqref="D39:E44">
      <formula1>$A$38:$A$44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Conseil Régional d'aquitaine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CORRE SYLVAIN</dc:creator>
  <cp:lastModifiedBy>OBAVMS08</cp:lastModifiedBy>
  <dcterms:created xsi:type="dcterms:W3CDTF">2017-01-06T12:15:29Z</dcterms:created>
  <dcterms:modified xsi:type="dcterms:W3CDTF">2017-06-08T11:24:06Z</dcterms:modified>
</cp:coreProperties>
</file>