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12120" windowHeight="7935" activeTab="5"/>
  </bookViews>
  <sheets>
    <sheet name="INVENTAIRE" sheetId="2" r:id="rId1"/>
    <sheet name="DEBIT" sheetId="3" r:id="rId2"/>
    <sheet name="POSE" sheetId="4" r:id="rId3"/>
    <sheet name="FORMES" sheetId="5" r:id="rId4"/>
    <sheet name="SYMBOL" sheetId="6" r:id="rId5"/>
    <sheet name="PERSP" sheetId="8" r:id="rId6"/>
    <sheet name="NOTE" sheetId="7" r:id="rId7"/>
  </sheets>
  <calcPr calcId="145621"/>
</workbook>
</file>

<file path=xl/calcChain.xml><?xml version="1.0" encoding="utf-8"?>
<calcChain xmlns="http://schemas.openxmlformats.org/spreadsheetml/2006/main">
  <c r="D27" i="3" l="1"/>
  <c r="D29" i="3"/>
  <c r="D28" i="3"/>
  <c r="C14" i="7"/>
  <c r="C12" i="7"/>
  <c r="C8" i="7"/>
  <c r="C4" i="7"/>
  <c r="K2" i="8"/>
  <c r="W85" i="6"/>
  <c r="V85" i="6"/>
  <c r="U85" i="6"/>
  <c r="T85" i="6"/>
  <c r="W84" i="6"/>
  <c r="V84" i="6"/>
  <c r="U84" i="6"/>
  <c r="T84" i="6"/>
  <c r="W83" i="6"/>
  <c r="V83" i="6"/>
  <c r="U83" i="6"/>
  <c r="T83" i="6"/>
  <c r="W82" i="6"/>
  <c r="V82" i="6"/>
  <c r="U82" i="6"/>
  <c r="T82" i="6"/>
  <c r="W81" i="6"/>
  <c r="V81" i="6"/>
  <c r="U81" i="6"/>
  <c r="T81" i="6"/>
  <c r="W80" i="6"/>
  <c r="V80" i="6"/>
  <c r="U80" i="6"/>
  <c r="T80" i="6"/>
  <c r="W79" i="6"/>
  <c r="V79" i="6"/>
  <c r="U79" i="6"/>
  <c r="T79" i="6"/>
  <c r="W78" i="6"/>
  <c r="V78" i="6"/>
  <c r="U78" i="6"/>
  <c r="T78" i="6"/>
  <c r="W77" i="6"/>
  <c r="V77" i="6"/>
  <c r="U77" i="6"/>
  <c r="T77" i="6"/>
  <c r="W76" i="6"/>
  <c r="V76" i="6"/>
  <c r="U76" i="6"/>
  <c r="T76" i="6"/>
  <c r="W75" i="6"/>
  <c r="V75" i="6"/>
  <c r="U75" i="6"/>
  <c r="T75" i="6"/>
  <c r="W74" i="6"/>
  <c r="V74" i="6"/>
  <c r="U74" i="6"/>
  <c r="T74" i="6"/>
  <c r="W73" i="6"/>
  <c r="V73" i="6"/>
  <c r="U73" i="6"/>
  <c r="T73" i="6"/>
  <c r="W72" i="6"/>
  <c r="V72" i="6"/>
  <c r="U72" i="6"/>
  <c r="T72" i="6"/>
  <c r="W71" i="6"/>
  <c r="V71" i="6"/>
  <c r="U71" i="6"/>
  <c r="T71" i="6"/>
  <c r="W70" i="6"/>
  <c r="V70" i="6"/>
  <c r="U70" i="6"/>
  <c r="T70" i="6"/>
  <c r="W69" i="6"/>
  <c r="V69" i="6"/>
  <c r="U69" i="6"/>
  <c r="T69" i="6"/>
  <c r="X86" i="6" s="1"/>
  <c r="AA2" i="6" s="1"/>
  <c r="X2" i="6"/>
  <c r="P32" i="5" l="1"/>
  <c r="P27" i="5"/>
  <c r="P22" i="5"/>
  <c r="AD20" i="5"/>
  <c r="AD16" i="5"/>
  <c r="P16" i="5"/>
  <c r="AA2" i="5" s="1"/>
  <c r="C10" i="7" s="1"/>
  <c r="AD11" i="5"/>
  <c r="P10" i="5"/>
  <c r="X2" i="5"/>
  <c r="X46" i="4" l="1"/>
  <c r="X45" i="4"/>
  <c r="X44" i="4"/>
  <c r="X43" i="4"/>
  <c r="X42" i="4"/>
  <c r="X41" i="4"/>
  <c r="X39" i="4"/>
  <c r="Z47" i="4" s="1"/>
  <c r="V14" i="4"/>
  <c r="V13" i="4"/>
  <c r="V12" i="4"/>
  <c r="V11" i="4"/>
  <c r="V10" i="4"/>
  <c r="V8" i="4"/>
  <c r="W15" i="4" s="1"/>
  <c r="AA2" i="4" s="1"/>
  <c r="X2" i="4"/>
  <c r="G46" i="3"/>
  <c r="L30" i="3" s="1"/>
  <c r="L36" i="3"/>
  <c r="K31" i="3"/>
  <c r="K30" i="3"/>
  <c r="I30" i="3"/>
  <c r="K29" i="3"/>
  <c r="J29" i="3"/>
  <c r="H29" i="3"/>
  <c r="K28" i="3"/>
  <c r="J28" i="3"/>
  <c r="H28" i="3"/>
  <c r="K27" i="3"/>
  <c r="J27" i="3"/>
  <c r="H27" i="3"/>
  <c r="K26" i="3"/>
  <c r="J26" i="3"/>
  <c r="I26" i="3"/>
  <c r="H26" i="3"/>
  <c r="K25" i="3"/>
  <c r="J25" i="3"/>
  <c r="I25" i="3"/>
  <c r="H25" i="3"/>
  <c r="K24" i="3"/>
  <c r="J24" i="3"/>
  <c r="I24" i="3"/>
  <c r="H24" i="3"/>
  <c r="K23" i="3"/>
  <c r="J23" i="3"/>
  <c r="I23" i="3"/>
  <c r="H23" i="3"/>
  <c r="K22" i="3"/>
  <c r="J22" i="3"/>
  <c r="I22" i="3"/>
  <c r="H22" i="3"/>
  <c r="K21" i="3"/>
  <c r="J21" i="3"/>
  <c r="I21" i="3"/>
  <c r="H21" i="3"/>
  <c r="B16" i="3"/>
  <c r="G39" i="3" s="1"/>
  <c r="L23" i="3" s="1"/>
  <c r="C9" i="3"/>
  <c r="G47" i="3" s="1"/>
  <c r="L31" i="3" s="1"/>
  <c r="K2" i="3"/>
  <c r="AG101" i="2"/>
  <c r="AR96" i="2"/>
  <c r="BA83" i="2"/>
  <c r="BA84" i="2"/>
  <c r="BA85" i="2"/>
  <c r="BA86" i="2"/>
  <c r="BA87" i="2"/>
  <c r="BA88" i="2"/>
  <c r="BA89" i="2"/>
  <c r="BA90" i="2"/>
  <c r="BA91" i="2"/>
  <c r="BA92" i="2"/>
  <c r="BA93" i="2"/>
  <c r="BA94" i="2"/>
  <c r="BA82" i="2"/>
  <c r="AT81" i="2"/>
  <c r="AT82" i="2"/>
  <c r="AT83" i="2"/>
  <c r="AT84" i="2"/>
  <c r="AT85" i="2"/>
  <c r="AT86" i="2"/>
  <c r="AT87" i="2"/>
  <c r="AT88" i="2"/>
  <c r="AT89" i="2"/>
  <c r="AT90" i="2"/>
  <c r="AT91" i="2"/>
  <c r="AT92" i="2"/>
  <c r="AW92" i="2"/>
  <c r="AT93" i="2"/>
  <c r="AT94" i="2"/>
  <c r="BE17" i="2"/>
  <c r="BE12" i="2"/>
  <c r="BE18" i="2" s="1"/>
  <c r="BE8" i="2"/>
  <c r="AC1" i="2"/>
  <c r="Y2" i="2"/>
  <c r="AR82" i="2"/>
  <c r="AR83" i="2"/>
  <c r="AR84" i="2"/>
  <c r="AR85" i="2"/>
  <c r="AR86" i="2"/>
  <c r="AR87" i="2"/>
  <c r="AR88" i="2"/>
  <c r="AR89" i="2"/>
  <c r="AR90" i="2"/>
  <c r="AR91" i="2"/>
  <c r="AR92" i="2"/>
  <c r="AR93" i="2"/>
  <c r="AR94" i="2"/>
  <c r="AR81" i="2"/>
  <c r="AQ82" i="2"/>
  <c r="O83" i="2"/>
  <c r="O84" i="2" s="1"/>
  <c r="AQ83" i="2"/>
  <c r="AQ86" i="2"/>
  <c r="AQ87" i="2"/>
  <c r="AQ88" i="2"/>
  <c r="AQ89" i="2"/>
  <c r="AQ90" i="2"/>
  <c r="AQ91" i="2"/>
  <c r="AQ92" i="2"/>
  <c r="AQ93" i="2"/>
  <c r="AQ94" i="2"/>
  <c r="AQ81" i="2"/>
  <c r="AP82" i="2"/>
  <c r="AP83" i="2"/>
  <c r="AP84" i="2"/>
  <c r="K85" i="2"/>
  <c r="AP85" i="2" s="1"/>
  <c r="AP86" i="2"/>
  <c r="AP87" i="2"/>
  <c r="AP88" i="2"/>
  <c r="AP89" i="2"/>
  <c r="AP90" i="2"/>
  <c r="AP91" i="2"/>
  <c r="AP92" i="2"/>
  <c r="AP93" i="2"/>
  <c r="AP94" i="2"/>
  <c r="AP81" i="2"/>
  <c r="AO82" i="2"/>
  <c r="AO83" i="2"/>
  <c r="AO84" i="2"/>
  <c r="AO85" i="2"/>
  <c r="AO86" i="2"/>
  <c r="AO87" i="2"/>
  <c r="AO88" i="2"/>
  <c r="AO89" i="2"/>
  <c r="AO90" i="2"/>
  <c r="AO91" i="2"/>
  <c r="AO92" i="2"/>
  <c r="AO93" i="2"/>
  <c r="AO94" i="2"/>
  <c r="AO81" i="2"/>
  <c r="V11" i="2"/>
  <c r="X83" i="2" s="1"/>
  <c r="U11" i="2"/>
  <c r="V83" i="2" s="1"/>
  <c r="P19" i="2"/>
  <c r="X81" i="2"/>
  <c r="AC81" i="2" s="1"/>
  <c r="P21" i="2"/>
  <c r="V81" i="2" s="1"/>
  <c r="AD49" i="2"/>
  <c r="X87" i="2"/>
  <c r="AW87" i="2" s="1"/>
  <c r="AD37" i="2"/>
  <c r="X86" i="2" s="1"/>
  <c r="J74" i="2"/>
  <c r="X93" i="2" s="1"/>
  <c r="B27" i="2"/>
  <c r="V93" i="2"/>
  <c r="Z93" i="2" s="1"/>
  <c r="AY93" i="2" s="1"/>
  <c r="B39" i="2"/>
  <c r="V92" i="2" s="1"/>
  <c r="J73" i="2"/>
  <c r="X92" i="2"/>
  <c r="B48" i="2"/>
  <c r="H72" i="2" s="1"/>
  <c r="V91" i="2"/>
  <c r="Z91" i="2" s="1"/>
  <c r="AY91" i="2" s="1"/>
  <c r="J72" i="2"/>
  <c r="X91" i="2" s="1"/>
  <c r="H62" i="2"/>
  <c r="AK19" i="2"/>
  <c r="X94" i="2"/>
  <c r="AC94" i="2" s="1"/>
  <c r="AZ94" i="2" s="1"/>
  <c r="AD51" i="2"/>
  <c r="V87" i="2" s="1"/>
  <c r="AD39" i="2"/>
  <c r="V86" i="2"/>
  <c r="AU86" i="2" s="1"/>
  <c r="AD19" i="2"/>
  <c r="V84" i="2"/>
  <c r="AU84" i="2" s="1"/>
  <c r="AD17" i="2"/>
  <c r="X84" i="2" s="1"/>
  <c r="AD24" i="2"/>
  <c r="X85" i="2"/>
  <c r="AW85" i="2" s="1"/>
  <c r="AD26" i="2"/>
  <c r="V85" i="2" s="1"/>
  <c r="V57" i="2"/>
  <c r="X88" i="2"/>
  <c r="AC88" i="2" s="1"/>
  <c r="AZ88" i="2" s="1"/>
  <c r="L57" i="2"/>
  <c r="X90" i="2" s="1"/>
  <c r="R57" i="2"/>
  <c r="X89" i="2"/>
  <c r="AW89" i="2" s="1"/>
  <c r="O57" i="2"/>
  <c r="V89" i="2" s="1"/>
  <c r="U57" i="2"/>
  <c r="V88" i="2"/>
  <c r="AU88" i="2" s="1"/>
  <c r="K57" i="2"/>
  <c r="V90" i="2" s="1"/>
  <c r="G11" i="2"/>
  <c r="V94" i="2"/>
  <c r="AU94" i="2" s="1"/>
  <c r="AB2" i="2"/>
  <c r="H74" i="2"/>
  <c r="J62" i="2"/>
  <c r="Z86" i="2"/>
  <c r="AY86" i="2" s="1"/>
  <c r="AC92" i="2"/>
  <c r="AZ92" i="2" s="1"/>
  <c r="H73" i="2"/>
  <c r="G40" i="3" l="1"/>
  <c r="L24" i="3" s="1"/>
  <c r="G44" i="3"/>
  <c r="L28" i="3" s="1"/>
  <c r="G37" i="3"/>
  <c r="L21" i="3" s="1"/>
  <c r="G41" i="3"/>
  <c r="L25" i="3" s="1"/>
  <c r="G45" i="3"/>
  <c r="L29" i="3" s="1"/>
  <c r="G27" i="3"/>
  <c r="G43" i="3" s="1"/>
  <c r="G38" i="3"/>
  <c r="L22" i="3" s="1"/>
  <c r="G42" i="3"/>
  <c r="L26" i="3" s="1"/>
  <c r="AU89" i="2"/>
  <c r="Z89" i="2"/>
  <c r="AY89" i="2" s="1"/>
  <c r="AU90" i="2"/>
  <c r="Z90" i="2"/>
  <c r="AY90" i="2" s="1"/>
  <c r="AW84" i="2"/>
  <c r="AC84" i="2"/>
  <c r="AZ84" i="2" s="1"/>
  <c r="AU83" i="2"/>
  <c r="Z83" i="2"/>
  <c r="AY83" i="2" s="1"/>
  <c r="AU85" i="2"/>
  <c r="Z85" i="2"/>
  <c r="AY85" i="2" s="1"/>
  <c r="Z87" i="2"/>
  <c r="AY87" i="2" s="1"/>
  <c r="AU87" i="2"/>
  <c r="AC91" i="2"/>
  <c r="AZ91" i="2" s="1"/>
  <c r="AW91" i="2"/>
  <c r="AW93" i="2"/>
  <c r="AC93" i="2"/>
  <c r="AZ93" i="2" s="1"/>
  <c r="AU81" i="2"/>
  <c r="V82" i="2"/>
  <c r="AU82" i="2" s="1"/>
  <c r="Z81" i="2"/>
  <c r="AC83" i="2"/>
  <c r="AZ83" i="2" s="1"/>
  <c r="AW83" i="2"/>
  <c r="AQ84" i="2"/>
  <c r="O85" i="2"/>
  <c r="AQ85" i="2" s="1"/>
  <c r="AC90" i="2"/>
  <c r="AZ90" i="2" s="1"/>
  <c r="AW90" i="2"/>
  <c r="AU92" i="2"/>
  <c r="Z92" i="2"/>
  <c r="AY92" i="2" s="1"/>
  <c r="AW86" i="2"/>
  <c r="AC86" i="2"/>
  <c r="AZ86" i="2" s="1"/>
  <c r="AZ81" i="2"/>
  <c r="AC82" i="2"/>
  <c r="AZ82" i="2" s="1"/>
  <c r="AU91" i="2"/>
  <c r="AW88" i="2"/>
  <c r="AW81" i="2"/>
  <c r="AW94" i="2"/>
  <c r="AU93" i="2"/>
  <c r="X82" i="2"/>
  <c r="AW82" i="2" s="1"/>
  <c r="Z94" i="2"/>
  <c r="AY94" i="2" s="1"/>
  <c r="Z88" i="2"/>
  <c r="AY88" i="2" s="1"/>
  <c r="Z84" i="2"/>
  <c r="AY84" i="2" s="1"/>
  <c r="AC87" i="2"/>
  <c r="AZ87" i="2" s="1"/>
  <c r="AC89" i="2"/>
  <c r="AZ89" i="2" s="1"/>
  <c r="AC85" i="2"/>
  <c r="AZ85" i="2" s="1"/>
  <c r="M32" i="3" l="1"/>
  <c r="L2" i="3" s="1"/>
  <c r="C6" i="7" s="1"/>
  <c r="C16" i="7" s="1"/>
  <c r="AR95" i="2"/>
  <c r="Z2" i="2" s="1"/>
  <c r="Z82" i="2"/>
  <c r="AY82" i="2" s="1"/>
  <c r="AY81" i="2"/>
</calcChain>
</file>

<file path=xl/sharedStrings.xml><?xml version="1.0" encoding="utf-8"?>
<sst xmlns="http://schemas.openxmlformats.org/spreadsheetml/2006/main" count="859" uniqueCount="324">
  <si>
    <t>CUISINE</t>
  </si>
  <si>
    <t>GARAGE</t>
  </si>
  <si>
    <t>ENTREE</t>
  </si>
  <si>
    <t>1er  O B A V M S    O u v r a g e s   d u   B â t i m e n t   A l u m i n i u m,   V e r r e   &amp;   M a t é r i a u x   d e   S y n t h è s e</t>
  </si>
  <si>
    <t>C O N T R O L E</t>
  </si>
  <si>
    <t>P R E P A R A T I O N   d u   C O N T R O L E</t>
  </si>
  <si>
    <t>D E V O I R S</t>
  </si>
  <si>
    <t>2nd  O B A V M S    O u v r a g e s   d u   B â t i m e n t   A l u m i n i u m,   V e r r e   &amp;   M a t é r i a u x   d e   S y n t h è s e</t>
  </si>
  <si>
    <t>Ter  O B A V M S    O u v r a g e s   d u   B â t i m e n t   A l u m i n i u m,   V e r r e   &amp;   M a t é r i a u x   d e   S y n t h è s e</t>
  </si>
  <si>
    <t>CAP   C O B A L U    C o n s t r u c t e u r   d’ O u v r a g e s   d u   B â t i m e n t   A l u m i n i u m,   V e r r e   &amp;   M a t é r i a u x   d e   S y n t h è s e</t>
  </si>
  <si>
    <t>………/5</t>
  </si>
  <si>
    <t>………/20</t>
  </si>
  <si>
    <t>E N O N C E   1 :</t>
  </si>
  <si>
    <t>ì</t>
  </si>
  <si>
    <t>è</t>
  </si>
  <si>
    <t>N</t>
  </si>
  <si>
    <t>Lycée des métiers de l'habitat de Gelos</t>
  </si>
  <si>
    <t>LOCALISATION</t>
  </si>
  <si>
    <t>Isolé</t>
  </si>
  <si>
    <t>QTE</t>
  </si>
  <si>
    <t>LNB</t>
  </si>
  <si>
    <t>HNB</t>
  </si>
  <si>
    <t>L</t>
  </si>
  <si>
    <t>H</t>
  </si>
  <si>
    <t>mm</t>
  </si>
  <si>
    <t>EVAL</t>
  </si>
  <si>
    <t>D</t>
  </si>
  <si>
    <t>TYPE DE POSE :</t>
  </si>
  <si>
    <t>Murs isolé :</t>
  </si>
  <si>
    <t>Pose en applique avec tapées d'isolation</t>
  </si>
  <si>
    <t>Pose en applique sur précadre ALU</t>
  </si>
  <si>
    <t>Pose en applique sur précadre acier</t>
  </si>
  <si>
    <t>Pose en applique sur dormant-précadre</t>
  </si>
  <si>
    <t>Murs non isolé :</t>
  </si>
  <si>
    <t>POSE EN TABLEAU</t>
  </si>
  <si>
    <t>METRE Menuis EXT</t>
  </si>
  <si>
    <t>F</t>
  </si>
  <si>
    <t>Fiche 46-C</t>
  </si>
  <si>
    <t>Vue intérieure + Sens + VS</t>
  </si>
  <si>
    <t xml:space="preserve"> -1 par erreur</t>
  </si>
  <si>
    <t>……</t>
  </si>
  <si>
    <t>BUANDERIE</t>
  </si>
  <si>
    <t>CHAMBRE 1</t>
  </si>
  <si>
    <t>CHAMBRE 2</t>
  </si>
  <si>
    <t>SALLE de BAIN</t>
  </si>
  <si>
    <t>SEJOUR</t>
  </si>
  <si>
    <t>A</t>
  </si>
  <si>
    <t>B</t>
  </si>
  <si>
    <t>C</t>
  </si>
  <si>
    <t>E</t>
  </si>
  <si>
    <t>G</t>
  </si>
  <si>
    <t>I</t>
  </si>
  <si>
    <t>J</t>
  </si>
  <si>
    <t>K</t>
  </si>
  <si>
    <t>M</t>
  </si>
  <si>
    <t>COUPE A-A</t>
  </si>
  <si>
    <t>Extrait du CCTP "Lot menuiserie extérieures"</t>
  </si>
  <si>
    <t>NORD</t>
  </si>
  <si>
    <t>REPERES</t>
  </si>
  <si>
    <t>x</t>
  </si>
  <si>
    <t xml:space="preserve">Menuiseries type A : </t>
  </si>
  <si>
    <t>Dimensions L/H</t>
  </si>
  <si>
    <t>OB 1v à gauche laqué RAL 7016 brillant, DV 4/16/8 ITR</t>
  </si>
  <si>
    <t xml:space="preserve">Menuiseries type B : </t>
  </si>
  <si>
    <t xml:space="preserve">Menuiseries type C : </t>
  </si>
  <si>
    <t xml:space="preserve">Menuiseries type D : </t>
  </si>
  <si>
    <t xml:space="preserve">Menuiseries type E : </t>
  </si>
  <si>
    <t xml:space="preserve">Menuiseries type F : </t>
  </si>
  <si>
    <t xml:space="preserve">Menuiseries type G : </t>
  </si>
  <si>
    <t xml:space="preserve">Menuiseries type H : </t>
  </si>
  <si>
    <t xml:space="preserve">Menuiseries type I : </t>
  </si>
  <si>
    <t xml:space="preserve">Menuiseries type J : </t>
  </si>
  <si>
    <t xml:space="preserve">Menuiseries type K : </t>
  </si>
  <si>
    <t xml:space="preserve">Menuiseries type L : </t>
  </si>
  <si>
    <t xml:space="preserve">Menuiseries type M : </t>
  </si>
  <si>
    <t xml:space="preserve">Menuiseries type N : </t>
  </si>
  <si>
    <t>OB 1v à droite laqué RAL 7016 brillant, DV 4/16/8 ITR</t>
  </si>
  <si>
    <t>Baie coulissante 2v VS à droite laqué RAL 7016 brillant, DV 4/16/8 ITR</t>
  </si>
  <si>
    <t>Châssis à soufflet laqué RAL 7016 brillant, DV 4/16/8 ITR</t>
  </si>
  <si>
    <t>TYPES D'OUVERTURE + Dessin</t>
  </si>
  <si>
    <t>OB à 1v à gauche</t>
  </si>
  <si>
    <t>Châssis à l'italienne laqué RAL 7016 brillant, DV 4/16/8 ITR</t>
  </si>
  <si>
    <t>Châssis pivotant laqué RAL 7016 brillant, DV 4/16/8 ITR</t>
  </si>
  <si>
    <t>OB 2v à VS à droite laqué RAL 7016 brillant, DV 4/16/8 ITR</t>
  </si>
  <si>
    <t>OVF 2v à VS à gauche laqué RAL 7016 brillant, DV 4/16/8 ITR</t>
  </si>
  <si>
    <t>Fixe laqué RAL 5016 brillant, DV 4/16/8 ITR</t>
  </si>
  <si>
    <t>Châssis à projection laqué RAL 7016 brillant, DV 4/16/8 ITR</t>
  </si>
  <si>
    <t>Porte de garage sectionnelle laqué RAL 7016 brillant, DV 4/16/8 ITR</t>
  </si>
  <si>
    <t xml:space="preserve">Remplir le tableau d'inventaire "métré" des menuiseries extérieures </t>
  </si>
  <si>
    <t>du bâtiment ci-dessous :</t>
  </si>
  <si>
    <t>PORTE OVF 1v à gauche laqué RAL 5016 brillant, DV 4/16/4 ITR</t>
  </si>
  <si>
    <t>DV = Double Vitrage</t>
  </si>
  <si>
    <t>ITR = Isolation Thermique Renforcée</t>
  </si>
  <si>
    <t>Hauteur sous plafond</t>
  </si>
  <si>
    <t>ETAGE</t>
  </si>
  <si>
    <r>
      <t xml:space="preserve">ORIENTATION
</t>
    </r>
    <r>
      <rPr>
        <sz val="7"/>
        <color indexed="8"/>
        <rFont val="Tahoma"/>
        <family val="2"/>
      </rPr>
      <t>(de la menuiserie pour les châssis non visibles)</t>
    </r>
  </si>
  <si>
    <t>RAL 7016 brillant</t>
  </si>
  <si>
    <t>NE</t>
  </si>
  <si>
    <t>O</t>
  </si>
  <si>
    <t>OB à 1v à droite</t>
  </si>
  <si>
    <t>SO</t>
  </si>
  <si>
    <t>Traitement de surface
des profils ALU</t>
  </si>
  <si>
    <t>Baie coulissante 2v</t>
  </si>
  <si>
    <t>NO</t>
  </si>
  <si>
    <t>Châssis à l'Italienne</t>
  </si>
  <si>
    <t>Châssis à soufflet</t>
  </si>
  <si>
    <t>Entrée</t>
  </si>
  <si>
    <t>Châssis pivotant</t>
  </si>
  <si>
    <t>Porte OVF 1v à gauche</t>
  </si>
  <si>
    <t>Porte de garage sect.</t>
  </si>
  <si>
    <t>SE</t>
  </si>
  <si>
    <t>OB 2v à droite</t>
  </si>
  <si>
    <t>POSE en APPLIQUE avec TAPEES D'ISOLATION</t>
  </si>
  <si>
    <t>TAPEE D'ISOLATION</t>
  </si>
  <si>
    <t>OVF 2v à gauche</t>
  </si>
  <si>
    <t>Châssis fixe</t>
  </si>
  <si>
    <t>Châssis à projection</t>
  </si>
  <si>
    <t>Châssis basculant</t>
  </si>
  <si>
    <t>Châssis basulant laqué RAL 7016 brillant, DV 4/16/8 ITR</t>
  </si>
  <si>
    <t>???</t>
  </si>
  <si>
    <t>S</t>
  </si>
  <si>
    <t>RAL 5016 brillant</t>
  </si>
  <si>
    <t>Blanc</t>
  </si>
  <si>
    <t>Ecrire O si isolé et N si non isolé !</t>
  </si>
  <si>
    <t>QCM</t>
  </si>
  <si>
    <t>L'alumine</t>
  </si>
  <si>
    <t>La bauxite</t>
  </si>
  <si>
    <t>La baux de Provence</t>
  </si>
  <si>
    <t xml:space="preserve">1) </t>
  </si>
  <si>
    <t>Comment s'appelle le minerai qui contien l'aluminium ?</t>
  </si>
  <si>
    <t>Réponse :</t>
  </si>
  <si>
    <t>Corrigé</t>
  </si>
  <si>
    <t>2)</t>
  </si>
  <si>
    <t>En quelle année fut découvert l'aluminium ?</t>
  </si>
  <si>
    <t>L'aluminium</t>
  </si>
  <si>
    <t>3)</t>
  </si>
  <si>
    <t>Comment s'appelle l'oxyde d'aluminium ?</t>
  </si>
  <si>
    <r>
      <t xml:space="preserve">RAL </t>
    </r>
    <r>
      <rPr>
        <b/>
        <u/>
        <sz val="16"/>
        <color indexed="9"/>
        <rFont val="Tahoma"/>
        <family val="2"/>
      </rPr>
      <t>5</t>
    </r>
    <r>
      <rPr>
        <u/>
        <sz val="12"/>
        <color indexed="9"/>
        <rFont val="Tahoma"/>
        <family val="2"/>
      </rPr>
      <t>016</t>
    </r>
    <r>
      <rPr>
        <sz val="12"/>
        <color indexed="9"/>
        <rFont val="Tahoma"/>
        <family val="2"/>
      </rPr>
      <t xml:space="preserve"> brillant</t>
    </r>
  </si>
  <si>
    <t>CHAMBRE 3</t>
  </si>
  <si>
    <t>CHAMBRE 4</t>
  </si>
  <si>
    <t>WC</t>
  </si>
  <si>
    <t>Cotes fabrication dormant</t>
  </si>
  <si>
    <t>FICHE DE DEBIT</t>
  </si>
  <si>
    <t>CAP   M e n u i s e r i e   A l u m i n i u m   V e r r e   -   T I T R E   P R O   M A V</t>
  </si>
  <si>
    <t xml:space="preserve"> /20</t>
  </si>
  <si>
    <t>…… /1pt</t>
  </si>
  <si>
    <t>…… /2pts</t>
  </si>
  <si>
    <t>…… /3pts</t>
  </si>
  <si>
    <t>…… /4pts</t>
  </si>
  <si>
    <t>…… /5pts</t>
  </si>
  <si>
    <t>…… /0,25pt</t>
  </si>
  <si>
    <t>…… /0,5pt</t>
  </si>
  <si>
    <t>C1/1</t>
  </si>
  <si>
    <t>2nd MENUISERIE ALUMINIUM VERRE</t>
  </si>
  <si>
    <t>Compléter la fiche de débit ci-dessous à l'aide des documents techniques :</t>
  </si>
  <si>
    <t>Quantité :</t>
  </si>
  <si>
    <t>châssis identiques</t>
  </si>
  <si>
    <t>H-143</t>
  </si>
  <si>
    <t>L-144</t>
  </si>
  <si>
    <t>H-175</t>
  </si>
  <si>
    <t>L-132</t>
  </si>
  <si>
    <t>L-45</t>
  </si>
  <si>
    <t>H-44</t>
  </si>
  <si>
    <t>2L + 2H</t>
  </si>
  <si>
    <t>4L + 4H</t>
  </si>
  <si>
    <t xml:space="preserve"> *58 = 29 + 29</t>
  </si>
  <si>
    <t>45°/45°</t>
  </si>
  <si>
    <t>45°/90°</t>
  </si>
  <si>
    <t>90°/90°</t>
  </si>
  <si>
    <t>Désignation</t>
  </si>
  <si>
    <t>Référence</t>
  </si>
  <si>
    <t>Qté</t>
  </si>
  <si>
    <t>Angles</t>
  </si>
  <si>
    <t>Formule débit</t>
  </si>
  <si>
    <t>LONG (mm)</t>
  </si>
  <si>
    <t>Traverses Dormant</t>
  </si>
  <si>
    <t>Montants Dormant</t>
  </si>
  <si>
    <t>Traverses Ouvrant</t>
  </si>
  <si>
    <t>Montants ouvrant</t>
  </si>
  <si>
    <t>Parcloses filantes</t>
  </si>
  <si>
    <t>Parcloses montantes</t>
  </si>
  <si>
    <t>Joint central d'étanch.</t>
  </si>
  <si>
    <t>Joint multifonction</t>
  </si>
  <si>
    <t>Joint parclose</t>
  </si>
  <si>
    <t>Largeur vitrage</t>
  </si>
  <si>
    <t xml:space="preserve"> /</t>
  </si>
  <si>
    <t>Hauteur vitrage</t>
  </si>
  <si>
    <t>CORRIGE</t>
  </si>
  <si>
    <t>215023</t>
  </si>
  <si>
    <t>215180</t>
  </si>
  <si>
    <t>591005</t>
  </si>
  <si>
    <t>18</t>
  </si>
  <si>
    <t>410009</t>
  </si>
  <si>
    <t>410010</t>
  </si>
  <si>
    <t>AS0017</t>
  </si>
  <si>
    <t>8</t>
  </si>
  <si>
    <t>LA BAIE</t>
  </si>
  <si>
    <t>Compléter les coupes suivantes :</t>
  </si>
  <si>
    <t>ALU</t>
  </si>
  <si>
    <t>POSE EN TABLEA</t>
  </si>
  <si>
    <t>POSE EN APPLIQUE AVEC TAPEE</t>
  </si>
  <si>
    <t>POSE EN APPLIQUE SUR PRECADRE</t>
  </si>
  <si>
    <t>POSE EN APPLIQUE SUR DORMANT PRECADRE</t>
  </si>
  <si>
    <t>POSE EN FEUILLURE</t>
  </si>
  <si>
    <t>POSE EN RENAVATION PARTIELLE</t>
  </si>
  <si>
    <t>PVC</t>
  </si>
  <si>
    <t>TYPE DE POSE</t>
  </si>
  <si>
    <t>DORMANT</t>
  </si>
  <si>
    <t>CHÂSSIS OB 1v à droite</t>
  </si>
  <si>
    <t>OUVRANT</t>
  </si>
  <si>
    <t>CALFEUTREMENT</t>
  </si>
  <si>
    <t>MUR</t>
  </si>
  <si>
    <t>DOUBLAGE</t>
  </si>
  <si>
    <t>PROFIL ALU</t>
  </si>
  <si>
    <t>PROFIL PVC</t>
  </si>
  <si>
    <t>CALE</t>
  </si>
  <si>
    <t>CHEVILLE</t>
  </si>
  <si>
    <t>PATTE DE FIXATION</t>
  </si>
  <si>
    <t>PRECADRE</t>
  </si>
  <si>
    <t>DORMANT BOIS</t>
  </si>
  <si>
    <t>COUVRE-JOINT</t>
  </si>
  <si>
    <t>TAPEE</t>
  </si>
  <si>
    <t>APPUIS DE FENETRE</t>
  </si>
  <si>
    <t>BAVETTE</t>
  </si>
  <si>
    <t>DORMANT de RENOVATION</t>
  </si>
  <si>
    <t>CHÂSSIS A FRAPPE</t>
  </si>
  <si>
    <t>COULISSANT</t>
  </si>
  <si>
    <t>SF (série froide)</t>
  </si>
  <si>
    <t>RTH (Rupture de pont thermique</t>
  </si>
  <si>
    <t>corrigé</t>
  </si>
  <si>
    <t>TABLEAU</t>
  </si>
  <si>
    <t>BAIE</t>
  </si>
  <si>
    <t>ALLEGE</t>
  </si>
  <si>
    <t>ISOLANT</t>
  </si>
  <si>
    <t>LINTEAU</t>
  </si>
  <si>
    <t>OREILLE</t>
  </si>
  <si>
    <t>PLACO</t>
  </si>
  <si>
    <t>REJIONGOT</t>
  </si>
  <si>
    <t>LARMIER</t>
  </si>
  <si>
    <t>FORME des MENUISERIES</t>
  </si>
  <si>
    <t>Nommer les formes des menuiseries ci-dessous :</t>
  </si>
  <si>
    <t>RECTANGULAIRE</t>
  </si>
  <si>
    <t>ANSE DE PANIER</t>
  </si>
  <si>
    <t>HOUTEAU</t>
  </si>
  <si>
    <t>ŒIL DE BŒUF</t>
  </si>
  <si>
    <t>ARC SURBAISSE</t>
  </si>
  <si>
    <t>DEMI-LUNE</t>
  </si>
  <si>
    <t>PLEIN CINTRE</t>
  </si>
  <si>
    <t>TRAPEZE</t>
  </si>
  <si>
    <t>HEXAGONALE</t>
  </si>
  <si>
    <t>PENTAGONALE</t>
  </si>
  <si>
    <t>OCTOGONALE</t>
  </si>
  <si>
    <t>FIXE EN PIGNON</t>
  </si>
  <si>
    <t>OGIVALE</t>
  </si>
  <si>
    <t>SYMBOLISATION</t>
  </si>
  <si>
    <t>2nd</t>
  </si>
  <si>
    <t>Fiche 02-A</t>
  </si>
  <si>
    <t>P1/3</t>
  </si>
  <si>
    <t>Nommer les types de menuiseries suivantes en remplissant le tableau ci-dessous :</t>
  </si>
  <si>
    <t>PF = Porte Fenêtre</t>
  </si>
  <si>
    <t>OB = Oscillo-Battant</t>
  </si>
  <si>
    <t>RdC = Rez-de-Chaussée</t>
  </si>
  <si>
    <t>Les sens d'ouverture et vantaux de services se lisent de l'intérieur de l'habitation !</t>
  </si>
  <si>
    <t>VS = Vantail de Service</t>
  </si>
  <si>
    <t>OVF = Ouvrant à la Française</t>
  </si>
  <si>
    <t>CHÂSSIS A SOUFFLET</t>
  </si>
  <si>
    <t>CHÂSSIS OB 1v à gauche</t>
  </si>
  <si>
    <t>CHÂSSIS OVF 1v à gauche</t>
  </si>
  <si>
    <t>CHÂSSIS OVF 1v à droite</t>
  </si>
  <si>
    <t>CHÂSSIS à l'Anglaise 1v à gauche</t>
  </si>
  <si>
    <t>CHÂSSIS à l'Anglaise 1v à droite</t>
  </si>
  <si>
    <t>CHÂSSIS OB 2v VS à droite</t>
  </si>
  <si>
    <t>CHÂSSIS OB 2v VS à gauche</t>
  </si>
  <si>
    <t xml:space="preserve">CHÂSSIS OVF 2v VS à droite </t>
  </si>
  <si>
    <t>CHÂSSIS OVF 2v VS à gauche</t>
  </si>
  <si>
    <t>CHÂSSIS à l'Anglaise 2v VS à droite</t>
  </si>
  <si>
    <t>CHÂSSIS à l'Anglaise 2v VS à gauche</t>
  </si>
  <si>
    <t>CHÂSSIS à L'Italienne</t>
  </si>
  <si>
    <t>CHÂSSIS à GUILLOTINE</t>
  </si>
  <si>
    <t>CHÂSSIS COULISSANT 2v VS à droite</t>
  </si>
  <si>
    <t>CHÂSSIS COULISSANT 2v VS à gauche</t>
  </si>
  <si>
    <t>CHÂSSIS PIVOTANT</t>
  </si>
  <si>
    <t>CHÂSSIS BASCULANT</t>
  </si>
  <si>
    <t>CHÂSSIS FIXE RECTANGULAIRE</t>
  </si>
  <si>
    <t>CHÂSSIS FIXE TRAPEZOÏDALE</t>
  </si>
  <si>
    <t>ENSEMBLE FIXE + OVF 1v</t>
  </si>
  <si>
    <t>ENSEMBLE FIXE + OVF 2v</t>
  </si>
  <si>
    <t>BAIE COULISSANTE 2v VS à gauche</t>
  </si>
  <si>
    <t>BAIE COULISSANTE 2v VS à droite</t>
  </si>
  <si>
    <t>PF OB 1v à droite</t>
  </si>
  <si>
    <t>PF OB 1v à gauche</t>
  </si>
  <si>
    <t>PF OB 2v à droite</t>
  </si>
  <si>
    <t>PF OB 2v à gauche</t>
  </si>
  <si>
    <t>PF OVF 1v à gauche</t>
  </si>
  <si>
    <t>PF OVF 1v à droite</t>
  </si>
  <si>
    <t>PF à l'Anglaise 1v à gauche</t>
  </si>
  <si>
    <t>PF à l'Anglaise 1v à droite</t>
  </si>
  <si>
    <t xml:space="preserve">PF OVF 2v VS à droite </t>
  </si>
  <si>
    <t>PF OVF 2v VS à gauche</t>
  </si>
  <si>
    <t>PF à l'Anglaise 2v VS à droite</t>
  </si>
  <si>
    <t>PF à l'Anglaise 2v VS à gauche</t>
  </si>
  <si>
    <t>SUD</t>
  </si>
  <si>
    <t>EST</t>
  </si>
  <si>
    <t>OUEST</t>
  </si>
  <si>
    <t>REPERE</t>
  </si>
  <si>
    <t>FAÇADE</t>
  </si>
  <si>
    <t>TYPE DE MENUISERIE</t>
  </si>
  <si>
    <t>SITUATION</t>
  </si>
  <si>
    <t>RdC</t>
  </si>
  <si>
    <t>1 étage ; 1 Rdc</t>
  </si>
  <si>
    <t>P</t>
  </si>
  <si>
    <t>Q</t>
  </si>
  <si>
    <t>CORRECTION</t>
  </si>
  <si>
    <t>INVENTAIRE</t>
  </si>
  <si>
    <t>DEBIT</t>
  </si>
  <si>
    <t>POSE</t>
  </si>
  <si>
    <t>NOTE :</t>
  </si>
  <si>
    <t>PERSPECTIVE CAVALIERE</t>
  </si>
  <si>
    <t>Dessinner la forme suivante en perspective cavalière :</t>
  </si>
  <si>
    <t>FORMES</t>
  </si>
  <si>
    <t>SYMBOLISATIONS</t>
  </si>
  <si>
    <t>PERSPECTIVE</t>
  </si>
  <si>
    <t>A faire sur une feuille blanche, sans quadrillage.</t>
  </si>
  <si>
    <t>Futantes à 45°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</si>
</sst>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4" x14ac:knownFonts="1">
    <font>
      <sz val="11"/>
      <color theme="1"/>
      <name val="Calibri"/>
      <family val="2"/>
      <scheme val="minor"/>
    </font>
    <font>
      <sz val="11"/>
      <color indexed="8"/>
      <name val="Tahoma"/>
      <family val="2"/>
    </font>
    <font>
      <sz val="8"/>
      <name val="Calibri"/>
      <family val="2"/>
    </font>
    <font>
      <i/>
      <sz val="16"/>
      <name val="Tahoma"/>
      <family val="2"/>
    </font>
    <font>
      <sz val="11"/>
      <name val="Tahoma"/>
      <family val="2"/>
    </font>
    <font>
      <sz val="28"/>
      <color indexed="12"/>
      <name val="Tahoma"/>
      <family val="2"/>
    </font>
    <font>
      <sz val="12"/>
      <name val="Tahoma"/>
      <family val="2"/>
    </font>
    <font>
      <b/>
      <sz val="20"/>
      <name val="Tahoma"/>
      <family val="2"/>
    </font>
    <font>
      <sz val="10"/>
      <name val="Tahoma"/>
      <family val="2"/>
    </font>
    <font>
      <i/>
      <sz val="11"/>
      <color indexed="12"/>
      <name val="Tahoma"/>
      <family val="2"/>
    </font>
    <font>
      <sz val="14"/>
      <color indexed="12"/>
      <name val="Tahoma"/>
      <family val="2"/>
    </font>
    <font>
      <sz val="8"/>
      <name val="Tahoma"/>
      <family val="2"/>
    </font>
    <font>
      <b/>
      <sz val="11"/>
      <name val="Tahoma"/>
      <family val="2"/>
    </font>
    <font>
      <sz val="16"/>
      <name val="Tahoma"/>
      <family val="2"/>
    </font>
    <font>
      <i/>
      <sz val="11"/>
      <color indexed="8"/>
      <name val="Tahoma"/>
      <family val="2"/>
    </font>
    <font>
      <b/>
      <sz val="11"/>
      <color indexed="8"/>
      <name val="Tahoma"/>
      <family val="2"/>
    </font>
    <font>
      <b/>
      <sz val="12"/>
      <color indexed="8"/>
      <name val="Tahoma"/>
      <family val="2"/>
    </font>
    <font>
      <sz val="12"/>
      <color indexed="8"/>
      <name val="Tahoma"/>
      <family val="2"/>
    </font>
    <font>
      <sz val="16"/>
      <color indexed="8"/>
      <name val="Tahoma"/>
      <family val="2"/>
    </font>
    <font>
      <b/>
      <sz val="10"/>
      <color indexed="12"/>
      <name val="Tahoma"/>
      <family val="2"/>
    </font>
    <font>
      <sz val="11"/>
      <color indexed="9"/>
      <name val="Wingdings"/>
      <charset val="2"/>
    </font>
    <font>
      <sz val="8"/>
      <color indexed="9"/>
      <name val="Tahoma"/>
      <family val="2"/>
    </font>
    <font>
      <sz val="11"/>
      <color indexed="9"/>
      <name val="Tahoma"/>
      <family val="2"/>
    </font>
    <font>
      <sz val="11"/>
      <color indexed="12"/>
      <name val="Tahoma"/>
      <family val="2"/>
    </font>
    <font>
      <b/>
      <sz val="12"/>
      <name val="Tahoma"/>
      <family val="2"/>
    </font>
    <font>
      <u/>
      <sz val="11"/>
      <color indexed="8"/>
      <name val="Calibri"/>
      <family val="2"/>
    </font>
    <font>
      <b/>
      <sz val="9"/>
      <color indexed="44"/>
      <name val="Tahoma"/>
      <family val="2"/>
    </font>
    <font>
      <sz val="12"/>
      <color indexed="8"/>
      <name val="Calibri"/>
      <family val="2"/>
    </font>
    <font>
      <sz val="7"/>
      <color indexed="8"/>
      <name val="Tahoma"/>
      <family val="2"/>
    </font>
    <font>
      <sz val="22"/>
      <color indexed="30"/>
      <name val="Tahoma"/>
      <family val="2"/>
    </font>
    <font>
      <b/>
      <sz val="16"/>
      <name val="Tahoma"/>
      <family val="2"/>
    </font>
    <font>
      <sz val="12"/>
      <color indexed="9"/>
      <name val="Tahoma"/>
      <family val="2"/>
    </font>
    <font>
      <b/>
      <u/>
      <sz val="16"/>
      <color indexed="9"/>
      <name val="Tahoma"/>
      <family val="2"/>
    </font>
    <font>
      <u/>
      <sz val="12"/>
      <color indexed="9"/>
      <name val="Tahoma"/>
      <family val="2"/>
    </font>
    <font>
      <sz val="11"/>
      <color rgb="FFFF0000"/>
      <name val="Calibri"/>
      <family val="2"/>
      <scheme val="minor"/>
    </font>
    <font>
      <sz val="12"/>
      <color rgb="FFFF0000"/>
      <name val="Calibri"/>
      <family val="2"/>
    </font>
    <font>
      <sz val="11"/>
      <color rgb="FFFFFFFF"/>
      <name val="Tahoma"/>
      <family val="2"/>
    </font>
    <font>
      <b/>
      <sz val="11"/>
      <color rgb="FFFFFFFF"/>
      <name val="Tahoma"/>
      <family val="2"/>
    </font>
    <font>
      <sz val="11"/>
      <color rgb="FFFF0000"/>
      <name val="Tahoma"/>
      <family val="2"/>
    </font>
    <font>
      <sz val="9"/>
      <color rgb="FFFFFFFF"/>
      <name val="Tahoma"/>
      <family val="2"/>
    </font>
    <font>
      <sz val="12"/>
      <color rgb="FFFFFFFF"/>
      <name val="Calibri"/>
      <family val="2"/>
    </font>
    <font>
      <sz val="11"/>
      <color rgb="FFFFFFFF"/>
      <name val="Calibri"/>
      <family val="2"/>
    </font>
    <font>
      <sz val="11"/>
      <color rgb="FFFFFFFF"/>
      <name val="Calibri"/>
      <family val="2"/>
      <scheme val="minor"/>
    </font>
    <font>
      <sz val="14"/>
      <color rgb="FFFFFFFF"/>
      <name val="Calibri"/>
      <family val="2"/>
    </font>
    <font>
      <sz val="11"/>
      <color theme="0"/>
      <name val="Tahoma"/>
      <family val="2"/>
    </font>
    <font>
      <sz val="16"/>
      <color rgb="FFFFFFFF"/>
      <name val="Tahoma"/>
      <family val="2"/>
    </font>
    <font>
      <b/>
      <sz val="11"/>
      <color rgb="FF0000FF"/>
      <name val="Tahoma"/>
      <family val="2"/>
    </font>
    <font>
      <sz val="12"/>
      <color rgb="FFFFFFFF"/>
      <name val="Tahoma"/>
      <family val="2"/>
    </font>
    <font>
      <sz val="14"/>
      <color rgb="FFFFFFFF"/>
      <name val="Tahoma"/>
      <family val="2"/>
    </font>
    <font>
      <sz val="11"/>
      <color rgb="FFFF0000"/>
      <name val="Calibri"/>
      <family val="2"/>
    </font>
    <font>
      <sz val="8"/>
      <color rgb="FFFFFFFF"/>
      <name val="Tahoma"/>
      <family val="2"/>
    </font>
    <font>
      <sz val="12"/>
      <color rgb="FFFF0000"/>
      <name val="Tahoma"/>
      <family val="2"/>
    </font>
    <font>
      <sz val="16"/>
      <color rgb="FFFF0000"/>
      <name val="Tahoma"/>
      <family val="2"/>
    </font>
    <font>
      <b/>
      <sz val="11"/>
      <color indexed="44"/>
      <name val="Tahoma"/>
      <family val="2"/>
    </font>
    <font>
      <sz val="36"/>
      <name val="Tahoma"/>
      <family val="2"/>
    </font>
    <font>
      <sz val="36"/>
      <color rgb="FF0000FF"/>
      <name val="Tahoma"/>
      <family val="2"/>
    </font>
    <font>
      <sz val="14"/>
      <name val="Tahoma"/>
      <family val="2"/>
    </font>
    <font>
      <b/>
      <sz val="14"/>
      <color rgb="FFFFFFFF"/>
      <name val="Tahoma"/>
      <family val="2"/>
    </font>
    <font>
      <b/>
      <sz val="16"/>
      <color rgb="FFFF0000"/>
      <name val="Tahoma"/>
      <family val="2"/>
    </font>
    <font>
      <sz val="10"/>
      <name val="BatangChe"/>
      <family val="3"/>
    </font>
    <font>
      <sz val="10"/>
      <color indexed="12"/>
      <name val="BatangChe"/>
      <family val="3"/>
    </font>
    <font>
      <sz val="14"/>
      <name val="BatangChe"/>
      <family val="3"/>
    </font>
    <font>
      <sz val="10"/>
      <color indexed="57"/>
      <name val="BatangChe"/>
      <family val="3"/>
    </font>
    <font>
      <sz val="10"/>
      <color rgb="FFFFFFFF"/>
      <name val="BatangChe"/>
      <family val="3"/>
    </font>
    <font>
      <sz val="10"/>
      <color theme="9" tint="0.79998168889431442"/>
      <name val="BatangChe"/>
      <family val="3"/>
    </font>
    <font>
      <sz val="12"/>
      <name val="BatangChe"/>
      <family val="3"/>
    </font>
    <font>
      <sz val="14"/>
      <color indexed="12"/>
      <name val="BatangChe"/>
      <family val="3"/>
    </font>
    <font>
      <sz val="14"/>
      <color rgb="FF0000FF"/>
      <name val="BatangChe"/>
      <family val="3"/>
    </font>
    <font>
      <sz val="14"/>
      <color rgb="FF7030A0"/>
      <name val="BatangChe"/>
      <family val="3"/>
    </font>
    <font>
      <sz val="14"/>
      <color indexed="10"/>
      <name val="BatangChe"/>
      <family val="3"/>
    </font>
    <font>
      <sz val="14"/>
      <color rgb="FFFF0000"/>
      <name val="BatangChe"/>
      <family val="3"/>
    </font>
    <font>
      <sz val="14"/>
      <color indexed="57"/>
      <name val="BatangChe"/>
      <family val="3"/>
    </font>
    <font>
      <sz val="14"/>
      <color rgb="FF00B050"/>
      <name val="BatangChe"/>
      <family val="3"/>
    </font>
    <font>
      <b/>
      <sz val="11"/>
      <color rgb="FFFFFFFF"/>
      <name val="Calibri"/>
      <family val="2"/>
      <scheme val="minor"/>
    </font>
    <font>
      <sz val="14"/>
      <color rgb="FFFFFFFF"/>
      <name val="BatangChe"/>
      <family val="3"/>
    </font>
    <font>
      <sz val="10"/>
      <color indexed="10"/>
      <name val="BatangChe"/>
      <family val="3"/>
    </font>
    <font>
      <sz val="14"/>
      <color theme="0" tint="-0.14999847407452621"/>
      <name val="BatangChe"/>
      <family val="3"/>
    </font>
    <font>
      <i/>
      <sz val="9"/>
      <color indexed="8"/>
      <name val="Tahoma"/>
      <family val="2"/>
    </font>
    <font>
      <b/>
      <sz val="12"/>
      <color rgb="FF0000FF"/>
      <name val="Tahoma"/>
      <family val="2"/>
    </font>
    <font>
      <b/>
      <sz val="12"/>
      <color rgb="FFFFFFFF"/>
      <name val="Tahoma"/>
      <family val="2"/>
    </font>
    <font>
      <b/>
      <i/>
      <sz val="11"/>
      <color rgb="FFFF0000"/>
      <name val="Tahoma"/>
      <family val="2"/>
    </font>
    <font>
      <b/>
      <sz val="14"/>
      <color indexed="8"/>
      <name val="Tahoma"/>
      <family val="2"/>
    </font>
    <font>
      <b/>
      <sz val="18"/>
      <color indexed="8"/>
      <name val="Tahoma"/>
      <family val="2"/>
    </font>
    <font>
      <b/>
      <sz val="14"/>
      <color rgb="FFFFFFFF"/>
      <name val="Calibri"/>
      <family val="2"/>
      <scheme val="minor"/>
    </font>
  </fonts>
  <fills count="7">
    <fill>
      <patternFill patternType="none"/>
    </fill>
    <fill>
      <patternFill patternType="gray125"/>
    </fill>
    <fill>
      <patternFill patternType="solid">
        <fgColor indexed="8"/>
        <bgColor indexed="64"/>
      </patternFill>
    </fill>
    <fill>
      <patternFill patternType="lightDown">
        <bgColor indexed="22"/>
      </patternFill>
    </fill>
    <fill>
      <patternFill patternType="solid">
        <fgColor indexed="22"/>
        <bgColor indexed="64"/>
      </patternFill>
    </fill>
    <fill>
      <patternFill patternType="lightTrellis">
        <fgColor indexed="23"/>
        <bgColor indexed="13"/>
      </patternFill>
    </fill>
    <fill>
      <patternFill patternType="solid">
        <fgColor theme="0" tint="-0.14999847407452621"/>
        <bgColor indexed="64"/>
      </patternFill>
    </fill>
  </fills>
  <borders count="23">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diagonalUp="1">
      <left style="medium">
        <color indexed="64"/>
      </left>
      <right style="medium">
        <color indexed="64"/>
      </right>
      <top style="medium">
        <color indexed="64"/>
      </top>
      <bottom/>
      <diagonal style="medium">
        <color indexed="64"/>
      </diagonal>
    </border>
    <border>
      <left style="medium">
        <color indexed="64"/>
      </left>
      <right/>
      <top/>
      <bottom/>
      <diagonal/>
    </border>
    <border diagonalUp="1">
      <left style="medium">
        <color indexed="64"/>
      </left>
      <right style="medium">
        <color indexed="64"/>
      </right>
      <top/>
      <bottom/>
      <diagonal style="medium">
        <color indexed="64"/>
      </diagonal>
    </border>
    <border diagonalDown="1">
      <left style="medium">
        <color indexed="64"/>
      </left>
      <right style="medium">
        <color indexed="64"/>
      </right>
      <top/>
      <bottom/>
      <diagonal style="medium">
        <color indexed="64"/>
      </diagonal>
    </border>
    <border diagonalDown="1">
      <left style="medium">
        <color indexed="64"/>
      </left>
      <right style="medium">
        <color indexed="64"/>
      </right>
      <top/>
      <bottom style="medium">
        <color indexed="64"/>
      </bottom>
      <diagonal style="medium">
        <color indexed="64"/>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1">
    <xf numFmtId="0" fontId="0"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right" vertical="center"/>
    </xf>
    <xf numFmtId="0" fontId="4" fillId="0" borderId="0" xfId="0" applyFont="1" applyAlignment="1">
      <alignment vertical="center"/>
    </xf>
    <xf numFmtId="0" fontId="7" fillId="0" borderId="0" xfId="0" applyFont="1" applyFill="1" applyBorder="1" applyAlignment="1">
      <alignment horizontal="center" vertical="center"/>
    </xf>
    <xf numFmtId="0" fontId="8" fillId="0" borderId="0" xfId="0" applyFont="1" applyAlignment="1">
      <alignment vertical="center"/>
    </xf>
    <xf numFmtId="0" fontId="6" fillId="0" borderId="0" xfId="0" applyFont="1" applyAlignment="1">
      <alignment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0" xfId="0" applyFont="1" applyAlignment="1">
      <alignment vertical="center"/>
    </xf>
    <xf numFmtId="0" fontId="12" fillId="0" borderId="0" xfId="0" applyFont="1" applyAlignment="1">
      <alignment horizontal="center" vertical="center"/>
    </xf>
    <xf numFmtId="0" fontId="6" fillId="0" borderId="0" xfId="0" applyFont="1" applyFill="1" applyBorder="1" applyAlignment="1">
      <alignment vertical="center"/>
    </xf>
    <xf numFmtId="0" fontId="20" fillId="0" borderId="0" xfId="0" applyFont="1" applyAlignment="1">
      <alignment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2" fillId="0" borderId="0" xfId="0" applyFont="1" applyAlignment="1">
      <alignment horizontal="right" vertical="center"/>
    </xf>
    <xf numFmtId="0" fontId="1" fillId="0" borderId="0" xfId="0" applyFont="1" applyAlignment="1">
      <alignment vertical="top"/>
    </xf>
    <xf numFmtId="0" fontId="0" fillId="0" borderId="0" xfId="0" applyAlignment="1">
      <alignment vertical="center" shrinkToFit="1"/>
    </xf>
    <xf numFmtId="0" fontId="0" fillId="0" borderId="1" xfId="0" applyBorder="1" applyAlignment="1">
      <alignment vertical="center" shrinkToFit="1"/>
    </xf>
    <xf numFmtId="0" fontId="0" fillId="0" borderId="2" xfId="0" applyBorder="1" applyAlignment="1">
      <alignment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2" borderId="5" xfId="0" applyFill="1" applyBorder="1" applyAlignment="1">
      <alignment vertical="center" shrinkToFit="1"/>
    </xf>
    <xf numFmtId="0" fontId="0" fillId="2" borderId="0" xfId="0" applyFill="1" applyAlignment="1">
      <alignment vertical="center" shrinkToFit="1"/>
    </xf>
    <xf numFmtId="0" fontId="0" fillId="0" borderId="6" xfId="0" applyBorder="1" applyAlignment="1">
      <alignment vertical="center" shrinkToFit="1"/>
    </xf>
    <xf numFmtId="0" fontId="0" fillId="0" borderId="7" xfId="0" applyFill="1" applyBorder="1" applyAlignment="1">
      <alignment vertical="center" shrinkToFit="1"/>
    </xf>
    <xf numFmtId="0" fontId="0" fillId="0" borderId="8" xfId="0" applyFill="1" applyBorder="1" applyAlignment="1">
      <alignment vertical="center" shrinkToFit="1"/>
    </xf>
    <xf numFmtId="0" fontId="0" fillId="0" borderId="9" xfId="0" applyFill="1" applyBorder="1" applyAlignment="1">
      <alignment vertical="center" shrinkToFit="1"/>
    </xf>
    <xf numFmtId="0" fontId="0" fillId="2" borderId="7" xfId="0"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textRotation="90" shrinkToFit="1"/>
    </xf>
    <xf numFmtId="0" fontId="0" fillId="0" borderId="12" xfId="0" applyBorder="1" applyAlignment="1">
      <alignment vertical="center" shrinkToFit="1"/>
    </xf>
    <xf numFmtId="0" fontId="0" fillId="0" borderId="13" xfId="0" applyBorder="1" applyAlignment="1">
      <alignment vertical="center" shrinkToFit="1"/>
    </xf>
    <xf numFmtId="0" fontId="0" fillId="0" borderId="6" xfId="0" applyBorder="1" applyAlignment="1">
      <alignment horizontal="right" vertical="center" shrinkToFit="1"/>
    </xf>
    <xf numFmtId="0" fontId="0" fillId="0" borderId="14" xfId="0" applyBorder="1" applyAlignment="1">
      <alignment horizontal="left" vertical="center" shrinkToFit="1"/>
    </xf>
    <xf numFmtId="0" fontId="0" fillId="3" borderId="1" xfId="0" applyFill="1" applyBorder="1" applyAlignment="1">
      <alignment vertical="center" shrinkToFit="1"/>
    </xf>
    <xf numFmtId="0" fontId="0" fillId="3" borderId="5" xfId="0" applyFill="1" applyBorder="1" applyAlignment="1">
      <alignment vertical="center" shrinkToFit="1"/>
    </xf>
    <xf numFmtId="0" fontId="0" fillId="3" borderId="8" xfId="0" applyFill="1" applyBorder="1" applyAlignment="1">
      <alignment vertical="center" shrinkToFit="1"/>
    </xf>
    <xf numFmtId="0" fontId="0" fillId="3" borderId="6" xfId="0" applyFill="1" applyBorder="1" applyAlignment="1">
      <alignment vertical="center" shrinkToFit="1"/>
    </xf>
    <xf numFmtId="0" fontId="0" fillId="3" borderId="3" xfId="0" applyFill="1" applyBorder="1" applyAlignment="1">
      <alignment vertical="center" shrinkToFit="1"/>
    </xf>
    <xf numFmtId="0" fontId="0" fillId="3" borderId="4" xfId="0" applyFill="1" applyBorder="1" applyAlignment="1">
      <alignment vertical="center" shrinkToFit="1"/>
    </xf>
    <xf numFmtId="0" fontId="0" fillId="3" borderId="14" xfId="0" applyFill="1" applyBorder="1" applyAlignment="1">
      <alignment vertical="center" shrinkToFit="1"/>
    </xf>
    <xf numFmtId="0" fontId="0" fillId="3" borderId="2" xfId="0" applyFill="1" applyBorder="1" applyAlignment="1">
      <alignment vertical="center" shrinkToFit="1"/>
    </xf>
    <xf numFmtId="0" fontId="0" fillId="3" borderId="7" xfId="0" applyFill="1" applyBorder="1" applyAlignment="1">
      <alignment vertical="center" shrinkToFit="1"/>
    </xf>
    <xf numFmtId="0" fontId="0" fillId="3" borderId="0" xfId="0" applyFill="1" applyBorder="1" applyAlignment="1">
      <alignment vertical="center" shrinkToFit="1"/>
    </xf>
    <xf numFmtId="0" fontId="0" fillId="3" borderId="12" xfId="0" applyFill="1" applyBorder="1" applyAlignment="1">
      <alignment vertical="center" shrinkToFit="1"/>
    </xf>
    <xf numFmtId="0" fontId="0" fillId="3" borderId="13" xfId="0" applyFill="1" applyBorder="1" applyAlignment="1">
      <alignment vertical="center" shrinkToFit="1"/>
    </xf>
    <xf numFmtId="0" fontId="0" fillId="3" borderId="10" xfId="0" applyFill="1" applyBorder="1" applyAlignment="1">
      <alignment vertical="center" shrinkToFit="1"/>
    </xf>
    <xf numFmtId="0" fontId="0" fillId="3" borderId="11" xfId="0" applyFill="1" applyBorder="1" applyAlignment="1">
      <alignment vertical="center" shrinkToFit="1"/>
    </xf>
    <xf numFmtId="0" fontId="0" fillId="0" borderId="0" xfId="0" applyAlignment="1">
      <alignment horizontal="left" vertical="center"/>
    </xf>
    <xf numFmtId="0" fontId="25" fillId="0" borderId="0" xfId="0" applyFont="1" applyAlignment="1">
      <alignment vertical="center"/>
    </xf>
    <xf numFmtId="0" fontId="15" fillId="4" borderId="9" xfId="0" applyFont="1" applyFill="1" applyBorder="1" applyAlignment="1">
      <alignment vertical="center"/>
    </xf>
    <xf numFmtId="0" fontId="0" fillId="0" borderId="0" xfId="0" applyAlignment="1">
      <alignment horizontal="right" vertical="center" shrinkToFit="1"/>
    </xf>
    <xf numFmtId="0" fontId="15" fillId="4" borderId="7" xfId="0" applyFont="1" applyFill="1" applyBorder="1" applyAlignment="1">
      <alignment horizontal="center" vertical="center"/>
    </xf>
    <xf numFmtId="0" fontId="17" fillId="4" borderId="15" xfId="0" applyFont="1" applyFill="1" applyBorder="1" applyAlignment="1">
      <alignment horizontal="center" vertical="center"/>
    </xf>
    <xf numFmtId="0" fontId="17" fillId="0" borderId="0" xfId="0" applyFont="1" applyAlignment="1">
      <alignment vertical="center"/>
    </xf>
    <xf numFmtId="0" fontId="17" fillId="0" borderId="0" xfId="0" applyFont="1" applyAlignment="1">
      <alignment horizontal="right" vertical="center" shrinkToFit="1"/>
    </xf>
    <xf numFmtId="0" fontId="17" fillId="0" borderId="0" xfId="0" applyFont="1" applyAlignment="1">
      <alignment horizontal="right" vertical="center"/>
    </xf>
    <xf numFmtId="0" fontId="27" fillId="0" borderId="0" xfId="0" applyFont="1" applyAlignment="1">
      <alignment vertical="center" shrinkToFit="1"/>
    </xf>
    <xf numFmtId="0" fontId="4" fillId="0" borderId="0" xfId="0" applyFont="1" applyAlignment="1">
      <alignment vertical="top"/>
    </xf>
    <xf numFmtId="0" fontId="1" fillId="0" borderId="0" xfId="0" applyFont="1" applyAlignment="1">
      <alignment horizontal="left" vertical="center"/>
    </xf>
    <xf numFmtId="0" fontId="17" fillId="0" borderId="0" xfId="0" applyFont="1" applyAlignment="1">
      <alignment vertical="center" shrinkToFit="1"/>
    </xf>
    <xf numFmtId="0" fontId="17" fillId="0" borderId="0" xfId="0" applyFont="1" applyAlignment="1">
      <alignment horizontal="center" vertical="center" shrinkToFit="1"/>
    </xf>
    <xf numFmtId="0" fontId="0" fillId="3" borderId="9" xfId="0" applyFill="1" applyBorder="1" applyAlignment="1">
      <alignment vertical="center" shrinkToFit="1"/>
    </xf>
    <xf numFmtId="0" fontId="0" fillId="5" borderId="8" xfId="0" applyFill="1" applyBorder="1" applyAlignment="1">
      <alignment vertical="center" shrinkToFit="1"/>
    </xf>
    <xf numFmtId="0" fontId="0" fillId="5" borderId="6" xfId="0" applyFill="1" applyBorder="1" applyAlignment="1">
      <alignment vertical="center" shrinkToFit="1"/>
    </xf>
    <xf numFmtId="0" fontId="0" fillId="5" borderId="5" xfId="0" applyFill="1" applyBorder="1" applyAlignment="1">
      <alignment vertical="center" shrinkToFit="1"/>
    </xf>
    <xf numFmtId="0" fontId="0" fillId="5" borderId="14" xfId="0" applyFill="1" applyBorder="1" applyAlignment="1">
      <alignment vertical="center" shrinkToFit="1"/>
    </xf>
    <xf numFmtId="0" fontId="0" fillId="5" borderId="1" xfId="0" applyFill="1" applyBorder="1" applyAlignment="1">
      <alignment vertical="center" shrinkToFit="1"/>
    </xf>
    <xf numFmtId="0" fontId="0" fillId="5" borderId="2" xfId="0" applyFill="1" applyBorder="1" applyAlignment="1">
      <alignment vertical="center" shrinkToFit="1"/>
    </xf>
    <xf numFmtId="0" fontId="0" fillId="5" borderId="9" xfId="0" applyFill="1" applyBorder="1" applyAlignment="1">
      <alignment vertical="center" shrinkToFit="1"/>
    </xf>
    <xf numFmtId="0" fontId="0" fillId="5" borderId="12" xfId="0" applyFill="1" applyBorder="1" applyAlignment="1">
      <alignment vertical="center" shrinkToFit="1"/>
    </xf>
    <xf numFmtId="0" fontId="0" fillId="5" borderId="4" xfId="0" applyFill="1" applyBorder="1" applyAlignment="1">
      <alignment vertical="center" shrinkToFit="1"/>
    </xf>
    <xf numFmtId="0" fontId="0" fillId="0" borderId="0" xfId="0" applyAlignment="1">
      <alignment vertical="center"/>
    </xf>
    <xf numFmtId="14" fontId="4" fillId="0" borderId="15" xfId="0" applyNumberFormat="1" applyFont="1" applyBorder="1" applyAlignment="1">
      <alignment horizontal="center" vertical="center" shrinkToFit="1"/>
    </xf>
    <xf numFmtId="0" fontId="4" fillId="0" borderId="0" xfId="0" applyFont="1" applyAlignment="1">
      <alignment horizontal="right" vertical="center"/>
    </xf>
    <xf numFmtId="0" fontId="34" fillId="0" borderId="0" xfId="0" applyFont="1" applyAlignment="1">
      <alignment vertical="center" shrinkToFit="1"/>
    </xf>
    <xf numFmtId="0" fontId="35" fillId="0" borderId="0" xfId="0" applyFont="1" applyAlignment="1">
      <alignment vertical="center" shrinkToFit="1"/>
    </xf>
    <xf numFmtId="0" fontId="30" fillId="0" borderId="0" xfId="0" applyFont="1" applyAlignment="1">
      <alignment vertical="center"/>
    </xf>
    <xf numFmtId="0" fontId="36" fillId="0" borderId="0" xfId="0" applyFont="1" applyAlignment="1">
      <alignment vertical="center"/>
    </xf>
    <xf numFmtId="0" fontId="37" fillId="0" borderId="15" xfId="0" applyFont="1" applyBorder="1" applyAlignment="1">
      <alignment horizontal="center" vertical="center" shrinkToFit="1"/>
    </xf>
    <xf numFmtId="0" fontId="11" fillId="0" borderId="0" xfId="0" applyFont="1" applyAlignment="1">
      <alignment horizontal="center" vertical="top"/>
    </xf>
    <xf numFmtId="0" fontId="36" fillId="0" borderId="0" xfId="0" applyFont="1" applyAlignment="1">
      <alignment horizontal="center" vertical="center"/>
    </xf>
    <xf numFmtId="0" fontId="38" fillId="0" borderId="0" xfId="0" applyFont="1" applyAlignment="1">
      <alignment vertical="center"/>
    </xf>
    <xf numFmtId="0" fontId="39" fillId="0" borderId="0" xfId="0" applyFont="1" applyBorder="1" applyAlignment="1">
      <alignment vertical="center"/>
    </xf>
    <xf numFmtId="0" fontId="40" fillId="0" borderId="0" xfId="0" applyFont="1" applyAlignment="1">
      <alignment vertical="center" shrinkToFit="1"/>
    </xf>
    <xf numFmtId="0" fontId="41" fillId="0" borderId="0" xfId="0" applyFont="1" applyAlignment="1">
      <alignment vertical="center" shrinkToFit="1"/>
    </xf>
    <xf numFmtId="0" fontId="41" fillId="0" borderId="0" xfId="0" applyFont="1" applyAlignment="1">
      <alignment horizontal="center" vertical="center" shrinkToFit="1"/>
    </xf>
    <xf numFmtId="0" fontId="42" fillId="0" borderId="0" xfId="0" applyFont="1" applyAlignment="1">
      <alignment vertical="center" shrinkToFit="1"/>
    </xf>
    <xf numFmtId="0" fontId="43" fillId="0" borderId="0" xfId="0" applyFont="1" applyAlignment="1">
      <alignment vertical="center" shrinkToFit="1"/>
    </xf>
    <xf numFmtId="0" fontId="44" fillId="0" borderId="0" xfId="0" applyFont="1" applyAlignment="1">
      <alignment vertical="center"/>
    </xf>
    <xf numFmtId="0" fontId="45" fillId="0" borderId="15" xfId="0" applyFont="1" applyBorder="1" applyAlignment="1">
      <alignment horizontal="center" vertical="center"/>
    </xf>
    <xf numFmtId="0" fontId="49" fillId="0" borderId="0" xfId="0" applyFont="1" applyAlignment="1">
      <alignment vertical="center" shrinkToFit="1"/>
    </xf>
    <xf numFmtId="0" fontId="50" fillId="0" borderId="0" xfId="0" applyFont="1" applyBorder="1" applyAlignment="1">
      <alignment vertical="center"/>
    </xf>
    <xf numFmtId="0" fontId="52" fillId="0" borderId="15" xfId="0" applyFont="1" applyBorder="1" applyAlignment="1" applyProtection="1">
      <alignment horizontal="center" vertical="center"/>
      <protection locked="0"/>
    </xf>
    <xf numFmtId="0" fontId="9" fillId="0" borderId="0" xfId="0" applyFont="1" applyAlignment="1">
      <alignment vertical="top" shrinkToFit="1"/>
    </xf>
    <xf numFmtId="0" fontId="53" fillId="0" borderId="0" xfId="0" applyFont="1" applyAlignment="1" applyProtection="1">
      <alignment horizontal="left" vertical="center"/>
      <protection locked="0"/>
    </xf>
    <xf numFmtId="14" fontId="56" fillId="0" borderId="10" xfId="0" applyNumberFormat="1" applyFont="1" applyBorder="1" applyAlignment="1">
      <alignment vertical="center" shrinkToFit="1"/>
    </xf>
    <xf numFmtId="164" fontId="57" fillId="0" borderId="10" xfId="0" applyNumberFormat="1" applyFont="1" applyFill="1" applyBorder="1" applyAlignment="1">
      <alignment horizontal="center" vertical="center" shrinkToFit="1"/>
    </xf>
    <xf numFmtId="0" fontId="6" fillId="4" borderId="11" xfId="0" applyFont="1" applyFill="1" applyBorder="1" applyAlignment="1"/>
    <xf numFmtId="0" fontId="19" fillId="0" borderId="0" xfId="0" applyFont="1" applyAlignment="1">
      <alignment vertical="center"/>
    </xf>
    <xf numFmtId="0" fontId="50" fillId="0" borderId="0" xfId="0" applyFont="1" applyFill="1" applyBorder="1" applyAlignment="1">
      <alignment horizontal="center" vertical="center"/>
    </xf>
    <xf numFmtId="0" fontId="58" fillId="0" borderId="0" xfId="0" applyFont="1" applyFill="1" applyBorder="1" applyAlignment="1">
      <alignment vertical="center"/>
    </xf>
    <xf numFmtId="0" fontId="59" fillId="0" borderId="0" xfId="0" applyFont="1" applyAlignment="1">
      <alignment horizontal="center" vertical="center"/>
    </xf>
    <xf numFmtId="0" fontId="60" fillId="0" borderId="0" xfId="0" applyFont="1" applyAlignment="1">
      <alignment horizontal="center" vertical="center"/>
    </xf>
    <xf numFmtId="0" fontId="59" fillId="0" borderId="0" xfId="0" applyFont="1"/>
    <xf numFmtId="0" fontId="62" fillId="0" borderId="0" xfId="0" applyFont="1" applyAlignment="1">
      <alignment horizontal="center" vertical="center"/>
    </xf>
    <xf numFmtId="0" fontId="61" fillId="0" borderId="0" xfId="0" applyFont="1" applyAlignment="1">
      <alignment horizontal="center" vertical="center"/>
    </xf>
    <xf numFmtId="0" fontId="63" fillId="0" borderId="0" xfId="0" applyFont="1" applyAlignment="1">
      <alignment horizontal="center" vertical="center"/>
    </xf>
    <xf numFmtId="0" fontId="63" fillId="0" borderId="0" xfId="0" applyFont="1"/>
    <xf numFmtId="0" fontId="64" fillId="0" borderId="0" xfId="0" applyFont="1" applyAlignment="1">
      <alignment horizontal="center" vertical="center"/>
    </xf>
    <xf numFmtId="0" fontId="65" fillId="4" borderId="15" xfId="0" applyFont="1" applyFill="1" applyBorder="1" applyAlignment="1">
      <alignment horizontal="center" vertical="center" shrinkToFit="1"/>
    </xf>
    <xf numFmtId="0" fontId="65" fillId="0" borderId="0" xfId="0" applyFont="1" applyAlignment="1">
      <alignment horizontal="center" vertical="center"/>
    </xf>
    <xf numFmtId="49" fontId="67" fillId="0" borderId="15" xfId="0" applyNumberFormat="1" applyFont="1" applyBorder="1" applyAlignment="1" applyProtection="1">
      <alignment horizontal="center" vertical="center" shrinkToFit="1"/>
      <protection locked="0"/>
    </xf>
    <xf numFmtId="0" fontId="67" fillId="0" borderId="15" xfId="0" applyFont="1" applyBorder="1" applyAlignment="1" applyProtection="1">
      <alignment horizontal="center" vertical="center" shrinkToFit="1"/>
      <protection locked="0"/>
    </xf>
    <xf numFmtId="0" fontId="42" fillId="0" borderId="0" xfId="0" applyFont="1"/>
    <xf numFmtId="49" fontId="70" fillId="0" borderId="15" xfId="0" applyNumberFormat="1" applyFont="1" applyBorder="1" applyAlignment="1" applyProtection="1">
      <alignment horizontal="center" vertical="center" shrinkToFit="1"/>
      <protection locked="0"/>
    </xf>
    <xf numFmtId="0" fontId="70" fillId="0" borderId="15" xfId="0" applyFont="1" applyBorder="1" applyAlignment="1" applyProtection="1">
      <alignment horizontal="center" vertical="center" shrinkToFit="1"/>
      <protection locked="0"/>
    </xf>
    <xf numFmtId="0" fontId="72" fillId="0" borderId="15" xfId="0" applyFont="1" applyBorder="1" applyAlignment="1" applyProtection="1">
      <alignment horizontal="center" vertical="center" shrinkToFit="1"/>
      <protection locked="0"/>
    </xf>
    <xf numFmtId="0" fontId="61" fillId="0" borderId="0" xfId="0" applyFont="1" applyBorder="1" applyAlignment="1">
      <alignment horizontal="center" vertical="center" shrinkToFit="1"/>
    </xf>
    <xf numFmtId="49" fontId="61" fillId="0" borderId="0" xfId="0" applyNumberFormat="1" applyFont="1" applyBorder="1" applyAlignment="1">
      <alignment horizontal="center" vertical="center" shrinkToFit="1"/>
    </xf>
    <xf numFmtId="0" fontId="63" fillId="0" borderId="0" xfId="0" applyFont="1" applyAlignment="1">
      <alignment vertical="center"/>
    </xf>
    <xf numFmtId="0" fontId="42" fillId="0" borderId="0" xfId="0" applyFont="1" applyAlignment="1">
      <alignment vertical="center"/>
    </xf>
    <xf numFmtId="0" fontId="73" fillId="0" borderId="0" xfId="0" applyFont="1"/>
    <xf numFmtId="49" fontId="74" fillId="0" borderId="15" xfId="0" applyNumberFormat="1" applyFont="1" applyBorder="1" applyAlignment="1" applyProtection="1">
      <alignment horizontal="center" vertical="center" shrinkToFit="1"/>
    </xf>
    <xf numFmtId="0" fontId="74" fillId="0" borderId="15" xfId="0" applyFont="1" applyBorder="1" applyAlignment="1" applyProtection="1">
      <alignment horizontal="center" vertical="center" shrinkToFit="1"/>
    </xf>
    <xf numFmtId="0" fontId="75" fillId="0" borderId="0" xfId="0" applyFont="1" applyAlignment="1">
      <alignment horizontal="center" vertical="center"/>
    </xf>
    <xf numFmtId="0" fontId="76" fillId="6" borderId="15" xfId="0" applyFont="1" applyFill="1" applyBorder="1" applyAlignment="1" applyProtection="1">
      <alignment horizontal="center" vertical="center" shrinkToFit="1"/>
    </xf>
    <xf numFmtId="3" fontId="76" fillId="6" borderId="15" xfId="0" applyNumberFormat="1" applyFont="1" applyFill="1" applyBorder="1" applyAlignment="1" applyProtection="1">
      <alignment horizontal="center" vertical="center" shrinkToFit="1"/>
    </xf>
    <xf numFmtId="49" fontId="76" fillId="6" borderId="15" xfId="0" applyNumberFormat="1" applyFont="1" applyFill="1" applyBorder="1" applyAlignment="1" applyProtection="1">
      <alignment horizontal="center" vertical="center" shrinkToFit="1"/>
    </xf>
    <xf numFmtId="0" fontId="4" fillId="0" borderId="0" xfId="0" applyFont="1" applyAlignment="1" applyProtection="1">
      <alignment vertical="center"/>
    </xf>
    <xf numFmtId="164" fontId="57" fillId="0" borderId="10" xfId="0" applyNumberFormat="1" applyFont="1" applyFill="1" applyBorder="1" applyAlignment="1" applyProtection="1">
      <alignment horizontal="center" vertical="center" shrinkToFit="1"/>
    </xf>
    <xf numFmtId="0" fontId="19" fillId="0" borderId="0" xfId="0" applyFont="1" applyAlignment="1" applyProtection="1">
      <alignment vertical="center"/>
    </xf>
    <xf numFmtId="0" fontId="7" fillId="0" borderId="0" xfId="0" applyFont="1" applyFill="1" applyBorder="1" applyAlignment="1" applyProtection="1">
      <alignment horizontal="center"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0" fontId="21" fillId="0" borderId="0" xfId="0" applyFont="1" applyAlignment="1" applyProtection="1">
      <alignment vertical="center"/>
    </xf>
    <xf numFmtId="0" fontId="5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Alignment="1" applyProtection="1">
      <alignment vertical="center"/>
    </xf>
    <xf numFmtId="0" fontId="22" fillId="0" borderId="0" xfId="0" applyFont="1" applyAlignment="1" applyProtection="1">
      <alignment horizontal="right" vertical="center"/>
    </xf>
    <xf numFmtId="0" fontId="6" fillId="0" borderId="0" xfId="0" applyFont="1" applyFill="1" applyBorder="1" applyAlignment="1" applyProtection="1">
      <alignment vertical="center"/>
    </xf>
    <xf numFmtId="0" fontId="6" fillId="0" borderId="0" xfId="0" applyFont="1" applyAlignment="1" applyProtection="1">
      <alignment vertical="center"/>
    </xf>
    <xf numFmtId="0" fontId="1" fillId="0" borderId="0" xfId="0" applyFont="1" applyAlignment="1" applyProtection="1">
      <alignment vertical="center"/>
    </xf>
    <xf numFmtId="0" fontId="36" fillId="0" borderId="0" xfId="0" applyFont="1" applyAlignment="1" applyProtection="1">
      <alignment vertical="center"/>
    </xf>
    <xf numFmtId="0" fontId="20" fillId="0" borderId="0" xfId="0" applyFont="1" applyAlignment="1" applyProtection="1">
      <alignment vertical="center"/>
    </xf>
    <xf numFmtId="0" fontId="12" fillId="0" borderId="0" xfId="0" applyFont="1" applyAlignment="1" applyProtection="1">
      <alignment horizontal="center" vertical="center"/>
    </xf>
    <xf numFmtId="0" fontId="38" fillId="0" borderId="0" xfId="0" applyFont="1" applyAlignment="1" applyProtection="1">
      <alignment vertical="center"/>
    </xf>
    <xf numFmtId="0" fontId="37" fillId="0" borderId="15" xfId="0" applyFont="1" applyBorder="1" applyAlignment="1" applyProtection="1">
      <alignment horizontal="center" vertical="center" shrinkToFit="1"/>
    </xf>
    <xf numFmtId="0" fontId="38" fillId="0" borderId="0" xfId="0" applyFont="1" applyAlignment="1" applyProtection="1">
      <alignment horizontal="center" vertical="center"/>
    </xf>
    <xf numFmtId="0" fontId="77" fillId="0" borderId="0" xfId="0" applyFont="1" applyAlignment="1">
      <alignment horizontal="left"/>
    </xf>
    <xf numFmtId="0" fontId="57" fillId="0" borderId="10" xfId="0" applyFont="1" applyFill="1" applyBorder="1" applyAlignment="1">
      <alignment horizontal="center" vertical="center" shrinkToFit="1"/>
    </xf>
    <xf numFmtId="0" fontId="80" fillId="0" borderId="0" xfId="0" applyFont="1" applyAlignment="1">
      <alignment vertical="top"/>
    </xf>
    <xf numFmtId="0" fontId="0" fillId="0" borderId="0" xfId="0" applyAlignment="1">
      <alignment horizontal="right" vertical="center"/>
    </xf>
    <xf numFmtId="0" fontId="42" fillId="0" borderId="15" xfId="0" applyFont="1" applyBorder="1" applyAlignment="1">
      <alignment horizontal="center" vertical="center" shrinkToFit="1"/>
    </xf>
    <xf numFmtId="0" fontId="42" fillId="0" borderId="0" xfId="0" applyFont="1" applyAlignment="1">
      <alignment horizontal="center" vertical="center" shrinkToFit="1"/>
    </xf>
    <xf numFmtId="0" fontId="42" fillId="0" borderId="0" xfId="0" applyFont="1" applyBorder="1" applyAlignment="1">
      <alignment horizontal="center" vertical="center" shrinkToFit="1"/>
    </xf>
    <xf numFmtId="164" fontId="83" fillId="0" borderId="15" xfId="0" applyNumberFormat="1" applyFont="1" applyBorder="1" applyAlignment="1">
      <alignment horizontal="center" vertical="center" shrinkToFit="1"/>
    </xf>
    <xf numFmtId="49" fontId="72" fillId="6" borderId="15" xfId="0" applyNumberFormat="1" applyFont="1" applyFill="1" applyBorder="1" applyAlignment="1" applyProtection="1">
      <alignment horizontal="center" vertical="center" shrinkToFit="1"/>
    </xf>
    <xf numFmtId="0" fontId="61" fillId="6" borderId="15" xfId="0" applyFont="1" applyFill="1" applyBorder="1" applyAlignment="1" applyProtection="1">
      <alignment horizontal="center" vertical="center" shrinkToFit="1"/>
    </xf>
    <xf numFmtId="3" fontId="61" fillId="6" borderId="15" xfId="0" applyNumberFormat="1" applyFont="1" applyFill="1" applyBorder="1" applyAlignment="1" applyProtection="1">
      <alignment horizontal="center" vertical="center" shrinkToFit="1"/>
    </xf>
    <xf numFmtId="164" fontId="48" fillId="0" borderId="10" xfId="0" applyNumberFormat="1" applyFont="1" applyBorder="1" applyAlignment="1">
      <alignment horizontal="right" vertical="center"/>
    </xf>
    <xf numFmtId="164" fontId="48" fillId="0" borderId="11" xfId="0" applyNumberFormat="1" applyFont="1" applyBorder="1" applyAlignment="1">
      <alignment horizontal="right" vertical="center"/>
    </xf>
    <xf numFmtId="0" fontId="52" fillId="0" borderId="10"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5"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0" fillId="6" borderId="15" xfId="0" applyFill="1" applyBorder="1" applyAlignment="1">
      <alignment horizontal="center" vertical="center" shrinkToFit="1"/>
    </xf>
    <xf numFmtId="0" fontId="52" fillId="0" borderId="10" xfId="0" applyFont="1" applyBorder="1" applyAlignment="1" applyProtection="1">
      <alignment horizontal="left" vertical="center" shrinkToFit="1"/>
      <protection locked="0"/>
    </xf>
    <xf numFmtId="0" fontId="52" fillId="0" borderId="5" xfId="0" applyFont="1" applyBorder="1" applyAlignment="1" applyProtection="1">
      <alignment horizontal="left" vertical="center" shrinkToFit="1"/>
      <protection locked="0"/>
    </xf>
    <xf numFmtId="0" fontId="52" fillId="0" borderId="11" xfId="0" applyFont="1" applyBorder="1" applyAlignment="1" applyProtection="1">
      <alignment horizontal="left" vertical="center" shrinkToFit="1"/>
      <protection locked="0"/>
    </xf>
    <xf numFmtId="0" fontId="19" fillId="0" borderId="0" xfId="0" applyFont="1" applyAlignment="1">
      <alignment horizontal="center" vertical="center" shrinkToFit="1"/>
    </xf>
    <xf numFmtId="0" fontId="18" fillId="0" borderId="10" xfId="0" applyFont="1" applyFill="1" applyBorder="1" applyAlignment="1">
      <alignment horizontal="center" vertical="center" shrinkToFit="1"/>
    </xf>
    <xf numFmtId="0" fontId="18" fillId="0" borderId="5" xfId="0" applyFont="1" applyFill="1" applyBorder="1" applyAlignment="1">
      <alignment horizontal="center" vertical="center" shrinkToFit="1"/>
    </xf>
    <xf numFmtId="0" fontId="18" fillId="0" borderId="11" xfId="0" applyFont="1" applyFill="1" applyBorder="1" applyAlignment="1">
      <alignment horizontal="center" vertical="center" shrinkToFit="1"/>
    </xf>
    <xf numFmtId="0" fontId="51" fillId="0" borderId="10" xfId="0" applyFont="1" applyFill="1" applyBorder="1" applyAlignment="1" applyProtection="1">
      <alignment horizontal="center" vertical="center" shrinkToFit="1"/>
      <protection locked="0"/>
    </xf>
    <xf numFmtId="0" fontId="51" fillId="0" borderId="5" xfId="0" applyFont="1" applyFill="1" applyBorder="1" applyAlignment="1" applyProtection="1">
      <alignment horizontal="center" vertical="center" shrinkToFit="1"/>
      <protection locked="0"/>
    </xf>
    <xf numFmtId="0" fontId="51" fillId="0" borderId="11" xfId="0" applyFont="1" applyFill="1" applyBorder="1" applyAlignment="1" applyProtection="1">
      <alignment horizontal="center" vertical="center" shrinkToFit="1"/>
      <protection locked="0"/>
    </xf>
    <xf numFmtId="0" fontId="52" fillId="0" borderId="15" xfId="0" applyFont="1" applyBorder="1" applyAlignment="1" applyProtection="1">
      <alignment horizontal="center" vertical="center"/>
      <protection locked="0"/>
    </xf>
    <xf numFmtId="0" fontId="18" fillId="0" borderId="1" xfId="0" applyFont="1" applyFill="1" applyBorder="1" applyAlignment="1">
      <alignment horizontal="center" vertical="center" shrinkToFit="1"/>
    </xf>
    <xf numFmtId="0" fontId="18" fillId="0" borderId="3" xfId="0" applyFont="1" applyFill="1" applyBorder="1" applyAlignment="1">
      <alignment horizontal="center" vertical="center" shrinkToFit="1"/>
    </xf>
    <xf numFmtId="0" fontId="18" fillId="0" borderId="2" xfId="0" applyFont="1" applyFill="1" applyBorder="1" applyAlignment="1">
      <alignment horizontal="center" vertical="center" shrinkToFit="1"/>
    </xf>
    <xf numFmtId="0" fontId="52" fillId="0" borderId="1"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0" fontId="16" fillId="4" borderId="1"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2" xfId="0" applyFont="1" applyFill="1" applyBorder="1" applyAlignment="1">
      <alignment horizontal="center" vertical="center"/>
    </xf>
    <xf numFmtId="0" fontId="14" fillId="4" borderId="6" xfId="0" applyFont="1" applyFill="1" applyBorder="1" applyAlignment="1">
      <alignment horizontal="center" vertical="top"/>
    </xf>
    <xf numFmtId="0" fontId="14" fillId="4" borderId="14" xfId="0" applyFont="1" applyFill="1" applyBorder="1" applyAlignment="1">
      <alignment horizontal="center" vertical="top"/>
    </xf>
    <xf numFmtId="0" fontId="14" fillId="4" borderId="13" xfId="0" applyFont="1" applyFill="1" applyBorder="1" applyAlignment="1">
      <alignment horizontal="center" vertical="top"/>
    </xf>
    <xf numFmtId="0" fontId="14" fillId="4" borderId="4" xfId="0" applyFont="1" applyFill="1" applyBorder="1" applyAlignment="1">
      <alignment horizontal="center" vertical="top"/>
    </xf>
    <xf numFmtId="0" fontId="14" fillId="4" borderId="0" xfId="0" applyFont="1" applyFill="1" applyBorder="1" applyAlignment="1">
      <alignment horizontal="center" vertical="top"/>
    </xf>
    <xf numFmtId="0" fontId="14" fillId="4" borderId="12" xfId="0" applyFont="1" applyFill="1" applyBorder="1" applyAlignment="1">
      <alignment horizontal="center" vertical="top"/>
    </xf>
    <xf numFmtId="0" fontId="13" fillId="0" borderId="10" xfId="0" applyFont="1" applyBorder="1" applyAlignment="1" applyProtection="1">
      <alignment horizontal="left" vertical="center" shrinkToFit="1"/>
      <protection locked="0"/>
    </xf>
    <xf numFmtId="0" fontId="13" fillId="0" borderId="5" xfId="0" applyFont="1" applyBorder="1" applyAlignment="1" applyProtection="1">
      <alignment horizontal="left" vertical="center" shrinkToFit="1"/>
      <protection locked="0"/>
    </xf>
    <xf numFmtId="0" fontId="13" fillId="0" borderId="11" xfId="0" applyFont="1" applyBorder="1" applyAlignment="1" applyProtection="1">
      <alignment horizontal="left" vertical="center" shrinkToFit="1"/>
      <protection locked="0"/>
    </xf>
    <xf numFmtId="0" fontId="0" fillId="0" borderId="6"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29" fillId="0" borderId="10"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16" fillId="4" borderId="1" xfId="0" applyFont="1" applyFill="1" applyBorder="1" applyAlignment="1">
      <alignment horizontal="center" vertical="center" shrinkToFit="1"/>
    </xf>
    <xf numFmtId="0" fontId="16" fillId="4" borderId="3" xfId="0" applyFont="1" applyFill="1" applyBorder="1" applyAlignment="1">
      <alignment horizontal="center" vertical="center" shrinkToFit="1"/>
    </xf>
    <xf numFmtId="0" fontId="16" fillId="4" borderId="2" xfId="0" applyFont="1" applyFill="1" applyBorder="1" applyAlignment="1">
      <alignment horizontal="center" vertical="center" shrinkToFit="1"/>
    </xf>
    <xf numFmtId="0" fontId="16" fillId="4" borderId="6" xfId="0" applyFont="1" applyFill="1" applyBorder="1" applyAlignment="1">
      <alignment horizontal="center" vertical="center" shrinkToFit="1"/>
    </xf>
    <xf numFmtId="0" fontId="16" fillId="4" borderId="13" xfId="0" applyFont="1" applyFill="1" applyBorder="1" applyAlignment="1">
      <alignment horizontal="center" vertical="center" shrinkToFit="1"/>
    </xf>
    <xf numFmtId="0" fontId="16" fillId="4" borderId="14" xfId="0" applyFont="1" applyFill="1" applyBorder="1" applyAlignment="1">
      <alignment horizontal="center" vertical="center" shrinkToFit="1"/>
    </xf>
    <xf numFmtId="0" fontId="16" fillId="4" borderId="1" xfId="0" applyFont="1" applyFill="1" applyBorder="1" applyAlignment="1">
      <alignment horizontal="center" vertical="center" wrapText="1" shrinkToFit="1"/>
    </xf>
    <xf numFmtId="0" fontId="16" fillId="4" borderId="6" xfId="0" applyFont="1" applyFill="1" applyBorder="1" applyAlignment="1">
      <alignment horizontal="center" vertical="center"/>
    </xf>
    <xf numFmtId="0" fontId="16" fillId="4" borderId="13" xfId="0" applyFont="1" applyFill="1" applyBorder="1" applyAlignment="1">
      <alignment horizontal="center" vertical="center"/>
    </xf>
    <xf numFmtId="0" fontId="16" fillId="4" borderId="14" xfId="0" applyFont="1" applyFill="1" applyBorder="1" applyAlignment="1">
      <alignment horizontal="center" vertical="center"/>
    </xf>
    <xf numFmtId="0" fontId="16" fillId="4" borderId="15" xfId="0" applyFont="1" applyFill="1" applyBorder="1" applyAlignment="1">
      <alignment horizontal="center" vertical="center" textRotation="90" shrinkToFit="1"/>
    </xf>
    <xf numFmtId="0" fontId="16" fillId="4" borderId="10" xfId="0" applyFont="1" applyFill="1" applyBorder="1" applyAlignment="1">
      <alignment horizontal="center" vertical="center"/>
    </xf>
    <xf numFmtId="0" fontId="0" fillId="0" borderId="2" xfId="0" applyBorder="1" applyAlignment="1">
      <alignment horizontal="center" vertical="center" textRotation="90" shrinkToFit="1"/>
    </xf>
    <xf numFmtId="0" fontId="0" fillId="0" borderId="12" xfId="0" applyBorder="1" applyAlignment="1">
      <alignment horizontal="center" vertical="center" textRotation="90" shrinkToFit="1"/>
    </xf>
    <xf numFmtId="0" fontId="0" fillId="0" borderId="14" xfId="0" applyBorder="1" applyAlignment="1">
      <alignment horizontal="center" vertical="center" textRotation="90" shrinkToFit="1"/>
    </xf>
    <xf numFmtId="0" fontId="0" fillId="0" borderId="7" xfId="0" applyFill="1" applyBorder="1" applyAlignment="1">
      <alignment horizontal="center" vertical="center" shrinkToFit="1"/>
    </xf>
    <xf numFmtId="0" fontId="0" fillId="0" borderId="8" xfId="0" applyFill="1" applyBorder="1" applyAlignment="1">
      <alignment horizontal="center" vertical="center" shrinkToFit="1"/>
    </xf>
    <xf numFmtId="0" fontId="0" fillId="0" borderId="9" xfId="0" applyFill="1" applyBorder="1" applyAlignment="1">
      <alignment horizontal="center" vertical="center" shrinkToFit="1"/>
    </xf>
    <xf numFmtId="0" fontId="0" fillId="0" borderId="0" xfId="0" applyAlignment="1">
      <alignment horizontal="center" vertical="center" shrinkToFit="1"/>
    </xf>
    <xf numFmtId="0" fontId="0" fillId="0" borderId="12" xfId="0" applyBorder="1" applyAlignment="1">
      <alignment horizontal="center" vertical="center" shrinkToFit="1"/>
    </xf>
    <xf numFmtId="0" fontId="0" fillId="0" borderId="12" xfId="0" applyBorder="1" applyAlignment="1">
      <alignment horizontal="center" textRotation="90" shrinkToFit="1"/>
    </xf>
    <xf numFmtId="0" fontId="0" fillId="0" borderId="14" xfId="0" applyBorder="1" applyAlignment="1">
      <alignment horizontal="center" textRotation="90" shrinkToFit="1"/>
    </xf>
    <xf numFmtId="0" fontId="0" fillId="0" borderId="0" xfId="0" applyBorder="1" applyAlignment="1">
      <alignment horizontal="center" vertical="center" shrinkToFit="1"/>
    </xf>
    <xf numFmtId="0" fontId="9" fillId="0" borderId="0" xfId="0" applyFont="1" applyAlignment="1">
      <alignment horizontal="center" vertical="top" shrinkToFit="1"/>
    </xf>
    <xf numFmtId="0" fontId="3" fillId="0" borderId="0" xfId="0" applyFont="1" applyAlignment="1">
      <alignment horizontal="center" vertical="center" shrinkToFit="1"/>
    </xf>
    <xf numFmtId="0" fontId="5" fillId="4" borderId="10" xfId="0" applyFont="1" applyFill="1" applyBorder="1" applyAlignment="1">
      <alignment horizontal="center" vertical="center" shrinkToFit="1"/>
    </xf>
    <xf numFmtId="0" fontId="5" fillId="4" borderId="5" xfId="0" applyFont="1" applyFill="1" applyBorder="1" applyAlignment="1">
      <alignment horizontal="center" vertical="center" shrinkToFit="1"/>
    </xf>
    <xf numFmtId="0" fontId="5" fillId="4" borderId="11" xfId="0" applyFont="1" applyFill="1" applyBorder="1" applyAlignment="1">
      <alignment horizontal="center" vertical="center" shrinkToFit="1"/>
    </xf>
    <xf numFmtId="0" fontId="6" fillId="4" borderId="0" xfId="0" applyFont="1" applyFill="1" applyAlignment="1">
      <alignment horizontal="center"/>
    </xf>
    <xf numFmtId="0" fontId="4" fillId="0" borderId="0" xfId="0" applyFont="1" applyAlignment="1">
      <alignment horizontal="right" vertical="center"/>
    </xf>
    <xf numFmtId="0" fontId="24" fillId="0" borderId="0" xfId="0" applyFont="1" applyAlignment="1">
      <alignment horizontal="center" vertical="top" wrapText="1"/>
    </xf>
    <xf numFmtId="0" fontId="23" fillId="0" borderId="0" xfId="0" applyFont="1" applyAlignment="1">
      <alignment horizontal="center" vertical="center" shrinkToFit="1"/>
    </xf>
    <xf numFmtId="0" fontId="4" fillId="0" borderId="0" xfId="0" applyFont="1" applyAlignment="1">
      <alignment horizontal="center" vertical="center"/>
    </xf>
    <xf numFmtId="0" fontId="10" fillId="0" borderId="0" xfId="0" applyFont="1" applyAlignment="1">
      <alignment horizontal="center" vertical="top" shrinkToFit="1"/>
    </xf>
    <xf numFmtId="0" fontId="0" fillId="0" borderId="10" xfId="0" applyFill="1" applyBorder="1" applyAlignment="1">
      <alignment horizontal="center" vertical="center" shrinkToFit="1"/>
    </xf>
    <xf numFmtId="0" fontId="0" fillId="0" borderId="11" xfId="0" applyFill="1" applyBorder="1" applyAlignment="1">
      <alignment horizontal="center" vertical="center" shrinkToFit="1"/>
    </xf>
    <xf numFmtId="0" fontId="0" fillId="0" borderId="2" xfId="0" applyBorder="1" applyAlignment="1">
      <alignment horizontal="right" vertical="center" textRotation="90" shrinkToFit="1"/>
    </xf>
    <xf numFmtId="0" fontId="0" fillId="0" borderId="12" xfId="0" applyBorder="1" applyAlignment="1">
      <alignment horizontal="right" vertical="center" textRotation="90" shrinkToFit="1"/>
    </xf>
    <xf numFmtId="0" fontId="0" fillId="0" borderId="14" xfId="0" applyBorder="1" applyAlignment="1">
      <alignment horizontal="right" vertical="center" textRotation="90" shrinkToFit="1"/>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0" fillId="0" borderId="6" xfId="0" applyBorder="1" applyAlignment="1">
      <alignment horizontal="right" vertical="center" shrinkToFit="1"/>
    </xf>
    <xf numFmtId="0" fontId="0" fillId="0" borderId="13" xfId="0" applyBorder="1" applyAlignment="1">
      <alignment horizontal="right" vertical="center" shrinkToFit="1"/>
    </xf>
    <xf numFmtId="0" fontId="0" fillId="0" borderId="5" xfId="0" applyFill="1" applyBorder="1" applyAlignment="1">
      <alignment horizontal="center" vertical="center" shrinkToFit="1"/>
    </xf>
    <xf numFmtId="0" fontId="27" fillId="0" borderId="0" xfId="0" applyFont="1" applyAlignment="1">
      <alignment horizontal="center" vertical="center" shrinkToFit="1"/>
    </xf>
    <xf numFmtId="0" fontId="0" fillId="0" borderId="12" xfId="0" applyBorder="1" applyAlignment="1">
      <alignment horizontal="right" textRotation="90" shrinkToFit="1"/>
    </xf>
    <xf numFmtId="0" fontId="0" fillId="0" borderId="14" xfId="0" applyBorder="1" applyAlignment="1">
      <alignment horizontal="right" textRotation="90" shrinkToFit="1"/>
    </xf>
    <xf numFmtId="0" fontId="17" fillId="0" borderId="0" xfId="0" applyFont="1" applyAlignment="1">
      <alignment horizontal="left" vertical="center" shrinkToFit="1"/>
    </xf>
    <xf numFmtId="0" fontId="45" fillId="0" borderId="15" xfId="0" applyFont="1" applyBorder="1" applyAlignment="1">
      <alignment horizontal="center" vertical="center"/>
    </xf>
    <xf numFmtId="0" fontId="47" fillId="0" borderId="15" xfId="0" applyFont="1" applyBorder="1" applyAlignment="1">
      <alignment horizontal="center"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5" xfId="0" applyFont="1" applyBorder="1" applyAlignment="1">
      <alignment horizontal="center" vertical="center"/>
    </xf>
    <xf numFmtId="0" fontId="45" fillId="0" borderId="15" xfId="0" applyFont="1" applyBorder="1" applyAlignment="1">
      <alignment horizontal="left" vertical="center" shrinkToFit="1"/>
    </xf>
    <xf numFmtId="0" fontId="47" fillId="0" borderId="10" xfId="0" applyFont="1" applyFill="1" applyBorder="1" applyAlignment="1">
      <alignment horizontal="center" vertical="center" shrinkToFit="1"/>
    </xf>
    <xf numFmtId="0" fontId="47" fillId="0" borderId="5" xfId="0" applyFont="1" applyFill="1" applyBorder="1" applyAlignment="1">
      <alignment horizontal="center" vertical="center" shrinkToFit="1"/>
    </xf>
    <xf numFmtId="0" fontId="47" fillId="0" borderId="11" xfId="0" applyFont="1" applyFill="1" applyBorder="1" applyAlignment="1">
      <alignment horizontal="center" vertical="center" shrinkToFit="1"/>
    </xf>
    <xf numFmtId="0" fontId="45" fillId="0" borderId="1" xfId="0" applyFont="1" applyBorder="1" applyAlignment="1">
      <alignment horizontal="center" vertical="center"/>
    </xf>
    <xf numFmtId="0" fontId="45" fillId="0" borderId="2" xfId="0" applyFont="1" applyBorder="1" applyAlignment="1">
      <alignment horizontal="center" vertical="center"/>
    </xf>
    <xf numFmtId="0" fontId="46" fillId="0" borderId="10" xfId="0" applyFont="1" applyBorder="1" applyAlignment="1" applyProtection="1">
      <alignment horizontal="center" vertical="center" shrinkToFit="1"/>
      <protection locked="0"/>
    </xf>
    <xf numFmtId="0" fontId="46" fillId="0" borderId="5" xfId="0" applyFont="1" applyBorder="1" applyAlignment="1" applyProtection="1">
      <alignment horizontal="center" vertical="center" shrinkToFit="1"/>
      <protection locked="0"/>
    </xf>
    <xf numFmtId="0" fontId="46" fillId="0" borderId="11" xfId="0" applyFont="1" applyBorder="1" applyAlignment="1" applyProtection="1">
      <alignment horizontal="center" vertical="center" shrinkToFit="1"/>
      <protection locked="0"/>
    </xf>
    <xf numFmtId="0" fontId="11" fillId="0" borderId="3" xfId="0" applyFont="1" applyBorder="1" applyAlignment="1">
      <alignment horizontal="center" vertical="top"/>
    </xf>
    <xf numFmtId="0" fontId="11" fillId="0" borderId="0" xfId="0" applyFont="1" applyAlignment="1">
      <alignment horizontal="center" vertical="top"/>
    </xf>
    <xf numFmtId="0" fontId="0" fillId="0" borderId="1" xfId="0" applyBorder="1" applyAlignment="1">
      <alignment horizontal="left" vertical="center" textRotation="90" shrinkToFit="1"/>
    </xf>
    <xf numFmtId="0" fontId="0" fillId="0" borderId="4" xfId="0" applyBorder="1" applyAlignment="1">
      <alignment horizontal="left" vertical="center" textRotation="90" shrinkToFit="1"/>
    </xf>
    <xf numFmtId="0" fontId="0" fillId="0" borderId="6" xfId="0" applyBorder="1" applyAlignment="1">
      <alignment horizontal="left" vertical="center" textRotation="90" shrinkToFit="1"/>
    </xf>
    <xf numFmtId="0" fontId="13" fillId="0" borderId="10"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1" xfId="0" applyFont="1" applyBorder="1" applyAlignment="1">
      <alignment horizontal="left" vertical="center" shrinkToFit="1"/>
    </xf>
    <xf numFmtId="0" fontId="45" fillId="0" borderId="10" xfId="0" applyFont="1" applyBorder="1" applyAlignment="1">
      <alignment horizontal="left" vertical="center" shrinkToFit="1"/>
    </xf>
    <xf numFmtId="0" fontId="45" fillId="0" borderId="5" xfId="0" applyFont="1" applyBorder="1" applyAlignment="1">
      <alignment horizontal="left" vertical="center" shrinkToFit="1"/>
    </xf>
    <xf numFmtId="0" fontId="45" fillId="0" borderId="11" xfId="0" applyFont="1" applyBorder="1" applyAlignment="1">
      <alignment horizontal="left" vertical="center" shrinkToFit="1"/>
    </xf>
    <xf numFmtId="0" fontId="61" fillId="0" borderId="15" xfId="0" applyFont="1" applyBorder="1" applyAlignment="1" applyProtection="1">
      <alignment horizontal="center" vertical="center" shrinkToFit="1"/>
    </xf>
    <xf numFmtId="0" fontId="71" fillId="0" borderId="15" xfId="0" applyFont="1" applyBorder="1" applyAlignment="1" applyProtection="1">
      <alignment horizontal="center" vertical="center" shrinkToFit="1"/>
    </xf>
    <xf numFmtId="0" fontId="74" fillId="0" borderId="7" xfId="0" applyFont="1" applyBorder="1" applyAlignment="1" applyProtection="1">
      <alignment horizontal="center" vertical="center" shrinkToFit="1"/>
    </xf>
    <xf numFmtId="0" fontId="74" fillId="0" borderId="9" xfId="0" applyFont="1" applyBorder="1" applyAlignment="1" applyProtection="1">
      <alignment horizontal="center" vertical="center" shrinkToFit="1"/>
    </xf>
    <xf numFmtId="0" fontId="66" fillId="0" borderId="15" xfId="0" applyFont="1" applyBorder="1" applyAlignment="1" applyProtection="1">
      <alignment horizontal="center" vertical="center" shrinkToFit="1"/>
    </xf>
    <xf numFmtId="0" fontId="68" fillId="0" borderId="15" xfId="0" applyFont="1" applyBorder="1" applyAlignment="1" applyProtection="1">
      <alignment horizontal="center" vertical="center" shrinkToFit="1"/>
    </xf>
    <xf numFmtId="0" fontId="69" fillId="0" borderId="15" xfId="0" applyFont="1" applyBorder="1" applyAlignment="1" applyProtection="1">
      <alignment horizontal="center" vertical="center" shrinkToFit="1"/>
    </xf>
    <xf numFmtId="0" fontId="61" fillId="0" borderId="15" xfId="0" applyFont="1" applyBorder="1" applyAlignment="1">
      <alignment horizontal="center" vertical="center" shrinkToFit="1"/>
    </xf>
    <xf numFmtId="0" fontId="71" fillId="0" borderId="15" xfId="0" applyFont="1" applyBorder="1" applyAlignment="1">
      <alignment horizontal="center" vertical="center" shrinkToFit="1"/>
    </xf>
    <xf numFmtId="0" fontId="72" fillId="0" borderId="7" xfId="0" applyFont="1" applyBorder="1" applyAlignment="1" applyProtection="1">
      <alignment horizontal="center" vertical="center" shrinkToFit="1"/>
      <protection locked="0"/>
    </xf>
    <xf numFmtId="0" fontId="72" fillId="0" borderId="9" xfId="0" applyFont="1" applyBorder="1" applyAlignment="1" applyProtection="1">
      <alignment horizontal="center" vertical="center" shrinkToFit="1"/>
      <protection locked="0"/>
    </xf>
    <xf numFmtId="0" fontId="63" fillId="0" borderId="0" xfId="0" applyFont="1" applyAlignment="1">
      <alignment horizontal="center" vertical="center"/>
    </xf>
    <xf numFmtId="0" fontId="65" fillId="4" borderId="15" xfId="0" applyFont="1" applyFill="1" applyBorder="1" applyAlignment="1">
      <alignment horizontal="center" vertical="center" shrinkToFit="1"/>
    </xf>
    <xf numFmtId="0" fontId="68" fillId="0" borderId="15" xfId="0" applyFont="1" applyBorder="1" applyAlignment="1">
      <alignment horizontal="center" vertical="center" shrinkToFit="1"/>
    </xf>
    <xf numFmtId="0" fontId="69" fillId="0" borderId="15" xfId="0" applyFont="1" applyBorder="1" applyAlignment="1">
      <alignment horizontal="center" vertical="center" shrinkToFit="1"/>
    </xf>
    <xf numFmtId="0" fontId="59" fillId="0" borderId="16" xfId="0" applyFont="1" applyBorder="1" applyAlignment="1">
      <alignment horizontal="center" vertical="center"/>
    </xf>
    <xf numFmtId="0" fontId="59" fillId="0" borderId="18" xfId="0" applyFont="1" applyBorder="1" applyAlignment="1">
      <alignment horizontal="center" vertical="center"/>
    </xf>
    <xf numFmtId="0" fontId="61" fillId="0" borderId="17" xfId="0" applyFont="1" applyBorder="1" applyAlignment="1">
      <alignment horizontal="left" vertical="center" textRotation="90"/>
    </xf>
    <xf numFmtId="0" fontId="59" fillId="0" borderId="19" xfId="0" applyFont="1" applyBorder="1" applyAlignment="1">
      <alignment horizontal="center" vertical="center"/>
    </xf>
    <xf numFmtId="0" fontId="59" fillId="0" borderId="20" xfId="0" applyFont="1" applyBorder="1" applyAlignment="1">
      <alignment horizontal="center" vertical="center"/>
    </xf>
    <xf numFmtId="0" fontId="66" fillId="0" borderId="15" xfId="0" applyFont="1" applyBorder="1" applyAlignment="1">
      <alignment horizontal="center" vertical="center" shrinkToFit="1"/>
    </xf>
    <xf numFmtId="0" fontId="9" fillId="0" borderId="13" xfId="0" applyFont="1" applyBorder="1" applyAlignment="1">
      <alignment horizontal="center" vertical="top" shrinkToFit="1"/>
    </xf>
    <xf numFmtId="0" fontId="54" fillId="4" borderId="10" xfId="0" applyFont="1" applyFill="1" applyBorder="1" applyAlignment="1">
      <alignment horizontal="center" vertical="center" shrinkToFit="1"/>
    </xf>
    <xf numFmtId="0" fontId="54" fillId="4" borderId="5" xfId="0" applyFont="1" applyFill="1" applyBorder="1" applyAlignment="1">
      <alignment horizontal="center" vertical="center" shrinkToFit="1"/>
    </xf>
    <xf numFmtId="0" fontId="55" fillId="0" borderId="10" xfId="0" applyFont="1" applyBorder="1" applyAlignment="1" applyProtection="1">
      <alignment horizontal="center" vertical="center" shrinkToFit="1"/>
      <protection locked="0"/>
    </xf>
    <xf numFmtId="0" fontId="55" fillId="0" borderId="5" xfId="0" applyFont="1" applyBorder="1" applyAlignment="1" applyProtection="1">
      <alignment horizontal="center" vertical="center" shrinkToFit="1"/>
      <protection locked="0"/>
    </xf>
    <xf numFmtId="0" fontId="46" fillId="0" borderId="10"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1" xfId="0" applyFont="1" applyBorder="1" applyAlignment="1" applyProtection="1">
      <alignment horizontal="center" vertical="center"/>
      <protection locked="0"/>
    </xf>
    <xf numFmtId="0" fontId="4" fillId="0" borderId="0" xfId="0" applyFont="1" applyAlignment="1" applyProtection="1">
      <alignment horizontal="center" vertical="center"/>
    </xf>
    <xf numFmtId="0" fontId="10" fillId="0" borderId="0" xfId="0" applyFont="1" applyAlignment="1" applyProtection="1">
      <alignment horizontal="center" vertical="top" shrinkToFit="1"/>
    </xf>
    <xf numFmtId="0" fontId="9" fillId="0" borderId="0" xfId="0" applyFont="1" applyAlignment="1" applyProtection="1">
      <alignment horizontal="center" vertical="top" shrinkToFit="1"/>
    </xf>
    <xf numFmtId="0" fontId="3" fillId="0" borderId="0" xfId="0" applyFont="1" applyAlignment="1" applyProtection="1">
      <alignment horizontal="center" vertical="center" shrinkToFit="1"/>
    </xf>
    <xf numFmtId="0" fontId="54" fillId="4" borderId="10" xfId="0" applyFont="1" applyFill="1" applyBorder="1" applyAlignment="1" applyProtection="1">
      <alignment horizontal="center" vertical="center" shrinkToFit="1"/>
    </xf>
    <xf numFmtId="0" fontId="54" fillId="4" borderId="5" xfId="0" applyFont="1" applyFill="1" applyBorder="1" applyAlignment="1" applyProtection="1">
      <alignment horizontal="center" vertical="center" shrinkToFit="1"/>
    </xf>
    <xf numFmtId="0" fontId="54" fillId="4" borderId="11" xfId="0" applyFont="1" applyFill="1" applyBorder="1" applyAlignment="1" applyProtection="1">
      <alignment horizontal="center" vertical="center" shrinkToFit="1"/>
    </xf>
    <xf numFmtId="0" fontId="55" fillId="0" borderId="15" xfId="0" applyFont="1" applyBorder="1" applyAlignment="1" applyProtection="1">
      <alignment horizontal="center" vertical="center" shrinkToFit="1"/>
      <protection locked="0"/>
    </xf>
    <xf numFmtId="14" fontId="56" fillId="0" borderId="0" xfId="0" applyNumberFormat="1" applyFont="1" applyAlignment="1" applyProtection="1">
      <alignment horizontal="center" vertical="center" shrinkToFit="1"/>
    </xf>
    <xf numFmtId="0" fontId="56" fillId="0" borderId="0" xfId="0" applyFont="1" applyAlignment="1" applyProtection="1">
      <alignment horizontal="center" vertical="center" shrinkToFit="1"/>
    </xf>
    <xf numFmtId="0" fontId="6" fillId="4" borderId="5" xfId="0" applyFont="1" applyFill="1" applyBorder="1" applyAlignment="1" applyProtection="1">
      <alignment horizontal="center"/>
    </xf>
    <xf numFmtId="0" fontId="6" fillId="4" borderId="11" xfId="0" applyFont="1" applyFill="1" applyBorder="1" applyAlignment="1" applyProtection="1">
      <alignment horizontal="center"/>
    </xf>
    <xf numFmtId="0" fontId="78" fillId="0" borderId="10" xfId="0" applyFont="1" applyBorder="1" applyAlignment="1" applyProtection="1">
      <alignment horizontal="center" vertical="center"/>
      <protection locked="0"/>
    </xf>
    <xf numFmtId="0" fontId="78" fillId="0" borderId="5"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9" fillId="0" borderId="10" xfId="0" applyFont="1" applyBorder="1" applyAlignment="1">
      <alignment horizontal="center" vertical="center"/>
    </xf>
    <xf numFmtId="0" fontId="79" fillId="0" borderId="5" xfId="0" applyFont="1" applyBorder="1" applyAlignment="1">
      <alignment horizontal="center" vertical="center"/>
    </xf>
    <xf numFmtId="0" fontId="79" fillId="0" borderId="11" xfId="0" applyFont="1" applyBorder="1" applyAlignment="1">
      <alignment horizontal="center" vertical="center"/>
    </xf>
    <xf numFmtId="0" fontId="54" fillId="4" borderId="11" xfId="0" applyFont="1" applyFill="1" applyBorder="1" applyAlignment="1">
      <alignment horizontal="center" vertical="center" shrinkToFit="1"/>
    </xf>
    <xf numFmtId="14" fontId="56" fillId="0" borderId="10" xfId="0" applyNumberFormat="1" applyFont="1" applyBorder="1" applyAlignment="1">
      <alignment horizontal="center" vertical="center" shrinkToFit="1"/>
    </xf>
    <xf numFmtId="0" fontId="56" fillId="0" borderId="5" xfId="0" applyFont="1" applyBorder="1" applyAlignment="1">
      <alignment horizontal="center" vertical="center" shrinkToFit="1"/>
    </xf>
    <xf numFmtId="0" fontId="56" fillId="0" borderId="11" xfId="0" applyFont="1" applyBorder="1" applyAlignment="1">
      <alignment horizontal="center" vertical="center" shrinkToFit="1"/>
    </xf>
    <xf numFmtId="0" fontId="6" fillId="4" borderId="5" xfId="0" applyFont="1" applyFill="1" applyBorder="1" applyAlignment="1">
      <alignment horizontal="center"/>
    </xf>
    <xf numFmtId="0" fontId="6" fillId="4" borderId="11" xfId="0" applyFont="1" applyFill="1" applyBorder="1" applyAlignment="1">
      <alignment horizontal="center"/>
    </xf>
    <xf numFmtId="0" fontId="18" fillId="0" borderId="21" xfId="0" applyFont="1" applyBorder="1" applyAlignment="1">
      <alignment horizontal="center" vertical="center"/>
    </xf>
    <xf numFmtId="0" fontId="36" fillId="0" borderId="21" xfId="0" applyFont="1" applyBorder="1" applyAlignment="1">
      <alignment horizontal="center" vertical="center"/>
    </xf>
    <xf numFmtId="0" fontId="81" fillId="6" borderId="21" xfId="0" applyFont="1" applyFill="1" applyBorder="1" applyAlignment="1">
      <alignment horizontal="center" vertical="center"/>
    </xf>
    <xf numFmtId="0" fontId="1" fillId="0" borderId="21" xfId="0" applyFont="1" applyBorder="1" applyAlignment="1" applyProtection="1">
      <alignment horizontal="center" vertical="center"/>
      <protection locked="0"/>
    </xf>
    <xf numFmtId="0" fontId="82" fillId="0" borderId="22" xfId="0" applyFont="1" applyBorder="1" applyAlignment="1">
      <alignment horizontal="center" vertical="center"/>
    </xf>
    <xf numFmtId="14" fontId="56" fillId="0" borderId="0" xfId="0" applyNumberFormat="1" applyFont="1" applyAlignment="1">
      <alignment horizontal="center" vertical="center" shrinkToFit="1"/>
    </xf>
    <xf numFmtId="0" fontId="56" fillId="0" borderId="0" xfId="0" applyFont="1" applyAlignment="1">
      <alignment horizontal="center" vertical="center" shrinkToFit="1"/>
    </xf>
    <xf numFmtId="164" fontId="57" fillId="0" borderId="10" xfId="0" applyNumberFormat="1" applyFont="1" applyFill="1" applyBorder="1" applyAlignment="1" applyProtection="1">
      <alignment horizontal="center" vertical="center" shrinkToFit="1"/>
      <protection locked="0"/>
    </xf>
  </cellXfs>
  <cellStyles count="1">
    <cellStyle name="Normal" xfId="0" builtinId="0"/>
  </cellStyles>
  <dxfs count="0"/>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jpeg"/><Relationship Id="rId5" Type="http://schemas.openxmlformats.org/officeDocument/2006/relationships/image" Target="../media/image5.wmf"/><Relationship Id="rId4" Type="http://schemas.openxmlformats.org/officeDocument/2006/relationships/image" Target="../media/image4.wmf"/></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7</xdr:col>
      <xdr:colOff>219075</xdr:colOff>
      <xdr:row>32</xdr:row>
      <xdr:rowOff>171450</xdr:rowOff>
    </xdr:from>
    <xdr:to>
      <xdr:col>10</xdr:col>
      <xdr:colOff>9525</xdr:colOff>
      <xdr:row>35</xdr:row>
      <xdr:rowOff>28575</xdr:rowOff>
    </xdr:to>
    <xdr:pic>
      <xdr:nvPicPr>
        <xdr:cNvPr id="2813"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2528887" y="6757988"/>
          <a:ext cx="428625" cy="438150"/>
        </a:xfrm>
        <a:prstGeom prst="rect">
          <a:avLst/>
        </a:prstGeom>
        <a:noFill/>
        <a:ln w="9525">
          <a:noFill/>
          <a:miter lim="800000"/>
          <a:headEnd/>
          <a:tailEnd/>
        </a:ln>
      </xdr:spPr>
    </xdr:pic>
    <xdr:clientData/>
  </xdr:twoCellAnchor>
  <xdr:twoCellAnchor editAs="oneCell">
    <xdr:from>
      <xdr:col>11</xdr:col>
      <xdr:colOff>266700</xdr:colOff>
      <xdr:row>31</xdr:row>
      <xdr:rowOff>0</xdr:rowOff>
    </xdr:from>
    <xdr:to>
      <xdr:col>11</xdr:col>
      <xdr:colOff>695325</xdr:colOff>
      <xdr:row>33</xdr:row>
      <xdr:rowOff>161925</xdr:rowOff>
    </xdr:to>
    <xdr:pic>
      <xdr:nvPicPr>
        <xdr:cNvPr id="2814"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10800000">
          <a:off x="3714750" y="6505575"/>
          <a:ext cx="428625" cy="438150"/>
        </a:xfrm>
        <a:prstGeom prst="rect">
          <a:avLst/>
        </a:prstGeom>
        <a:noFill/>
        <a:ln w="9525">
          <a:noFill/>
          <a:miter lim="800000"/>
          <a:headEnd/>
          <a:tailEnd/>
        </a:ln>
      </xdr:spPr>
    </xdr:pic>
    <xdr:clientData/>
  </xdr:twoCellAnchor>
  <xdr:twoCellAnchor editAs="oneCell">
    <xdr:from>
      <xdr:col>20</xdr:col>
      <xdr:colOff>57150</xdr:colOff>
      <xdr:row>31</xdr:row>
      <xdr:rowOff>0</xdr:rowOff>
    </xdr:from>
    <xdr:to>
      <xdr:col>20</xdr:col>
      <xdr:colOff>485775</xdr:colOff>
      <xdr:row>33</xdr:row>
      <xdr:rowOff>161925</xdr:rowOff>
    </xdr:to>
    <xdr:pic>
      <xdr:nvPicPr>
        <xdr:cNvPr id="2815"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10800000">
          <a:off x="6267450" y="6505575"/>
          <a:ext cx="428625" cy="438150"/>
        </a:xfrm>
        <a:prstGeom prst="rect">
          <a:avLst/>
        </a:prstGeom>
        <a:noFill/>
        <a:ln w="9525">
          <a:noFill/>
          <a:miter lim="800000"/>
          <a:headEnd/>
          <a:tailEnd/>
        </a:ln>
      </xdr:spPr>
    </xdr:pic>
    <xdr:clientData/>
  </xdr:twoCellAnchor>
  <xdr:twoCellAnchor editAs="oneCell">
    <xdr:from>
      <xdr:col>17</xdr:col>
      <xdr:colOff>571500</xdr:colOff>
      <xdr:row>46</xdr:row>
      <xdr:rowOff>28575</xdr:rowOff>
    </xdr:from>
    <xdr:to>
      <xdr:col>20</xdr:col>
      <xdr:colOff>0</xdr:colOff>
      <xdr:row>48</xdr:row>
      <xdr:rowOff>180975</xdr:rowOff>
    </xdr:to>
    <xdr:pic>
      <xdr:nvPicPr>
        <xdr:cNvPr id="2816"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5776912" y="9186863"/>
          <a:ext cx="428625" cy="438150"/>
        </a:xfrm>
        <a:prstGeom prst="rect">
          <a:avLst/>
        </a:prstGeom>
        <a:noFill/>
        <a:ln w="9525">
          <a:noFill/>
          <a:miter lim="800000"/>
          <a:headEnd/>
          <a:tailEnd/>
        </a:ln>
      </xdr:spPr>
    </xdr:pic>
    <xdr:clientData/>
  </xdr:twoCellAnchor>
  <xdr:twoCellAnchor editAs="oneCell">
    <xdr:from>
      <xdr:col>21</xdr:col>
      <xdr:colOff>409575</xdr:colOff>
      <xdr:row>42</xdr:row>
      <xdr:rowOff>114300</xdr:rowOff>
    </xdr:from>
    <xdr:to>
      <xdr:col>23</xdr:col>
      <xdr:colOff>19050</xdr:colOff>
      <xdr:row>44</xdr:row>
      <xdr:rowOff>161925</xdr:rowOff>
    </xdr:to>
    <xdr:pic>
      <xdr:nvPicPr>
        <xdr:cNvPr id="2817" name="Picture 1"/>
        <xdr:cNvPicPr>
          <a:picLocks noChangeAspect="1" noChangeArrowheads="1"/>
        </xdr:cNvPicPr>
      </xdr:nvPicPr>
      <xdr:blipFill>
        <a:blip xmlns:r="http://schemas.openxmlformats.org/officeDocument/2006/relationships" r:embed="rId1" cstate="print"/>
        <a:srcRect/>
        <a:stretch>
          <a:fillRect/>
        </a:stretch>
      </xdr:blipFill>
      <xdr:spPr bwMode="auto">
        <a:xfrm rot="-5400000">
          <a:off x="7386637" y="8615363"/>
          <a:ext cx="428625" cy="438150"/>
        </a:xfrm>
        <a:prstGeom prst="rect">
          <a:avLst/>
        </a:prstGeom>
        <a:noFill/>
        <a:ln w="9525">
          <a:noFill/>
          <a:miter lim="800000"/>
          <a:headEnd/>
          <a:tailEnd/>
        </a:ln>
      </xdr:spPr>
    </xdr:pic>
    <xdr:clientData/>
  </xdr:twoCellAnchor>
  <xdr:twoCellAnchor>
    <xdr:from>
      <xdr:col>20</xdr:col>
      <xdr:colOff>714375</xdr:colOff>
      <xdr:row>10</xdr:row>
      <xdr:rowOff>0</xdr:rowOff>
    </xdr:from>
    <xdr:to>
      <xdr:col>21</xdr:col>
      <xdr:colOff>152400</xdr:colOff>
      <xdr:row>11</xdr:row>
      <xdr:rowOff>180975</xdr:rowOff>
    </xdr:to>
    <xdr:sp macro="" textlink="">
      <xdr:nvSpPr>
        <xdr:cNvPr id="2055" name="Text Box 7"/>
        <xdr:cNvSpPr txBox="1">
          <a:spLocks noChangeArrowheads="1"/>
        </xdr:cNvSpPr>
      </xdr:nvSpPr>
      <xdr:spPr bwMode="auto">
        <a:xfrm>
          <a:off x="6810375" y="2600325"/>
          <a:ext cx="200025" cy="371475"/>
        </a:xfrm>
        <a:prstGeom prst="rect">
          <a:avLst/>
        </a:prstGeom>
        <a:noFill/>
        <a:ln>
          <a:noFill/>
        </a:ln>
        <a:extLst/>
      </xdr:spPr>
      <xdr:txBody>
        <a:bodyPr vertOverflow="clip" wrap="square" lIns="27432" tIns="27432" rIns="0" bIns="0" anchor="t" upright="1"/>
        <a:lstStyle/>
        <a:p>
          <a:pPr algn="l" rtl="0">
            <a:defRPr sz="1000"/>
          </a:pPr>
          <a:r>
            <a:rPr lang="fr-FR" sz="1100" b="0" i="0" u="none" strike="noStrike" baseline="0">
              <a:solidFill>
                <a:srgbClr val="000000"/>
              </a:solidFill>
              <a:latin typeface="Calibri"/>
            </a:rPr>
            <a:t>/</a:t>
          </a:r>
        </a:p>
      </xdr:txBody>
    </xdr:sp>
    <xdr:clientData/>
  </xdr:twoCellAnchor>
  <xdr:twoCellAnchor>
    <xdr:from>
      <xdr:col>20</xdr:col>
      <xdr:colOff>714375</xdr:colOff>
      <xdr:row>56</xdr:row>
      <xdr:rowOff>0</xdr:rowOff>
    </xdr:from>
    <xdr:to>
      <xdr:col>21</xdr:col>
      <xdr:colOff>152400</xdr:colOff>
      <xdr:row>57</xdr:row>
      <xdr:rowOff>180975</xdr:rowOff>
    </xdr:to>
    <xdr:sp macro="" textlink="">
      <xdr:nvSpPr>
        <xdr:cNvPr id="2056" name="Text Box 8"/>
        <xdr:cNvSpPr txBox="1">
          <a:spLocks noChangeArrowheads="1"/>
        </xdr:cNvSpPr>
      </xdr:nvSpPr>
      <xdr:spPr bwMode="auto">
        <a:xfrm>
          <a:off x="6810375" y="10906125"/>
          <a:ext cx="200025" cy="371475"/>
        </a:xfrm>
        <a:prstGeom prst="rect">
          <a:avLst/>
        </a:prstGeom>
        <a:noFill/>
        <a:ln>
          <a:noFill/>
        </a:ln>
        <a:extLst/>
      </xdr:spPr>
      <xdr:txBody>
        <a:bodyPr vertOverflow="clip" wrap="square" lIns="27432" tIns="27432" rIns="0" bIns="0" anchor="t" upright="1"/>
        <a:lstStyle/>
        <a:p>
          <a:pPr algn="l" rtl="0">
            <a:defRPr sz="1000"/>
          </a:pPr>
          <a:r>
            <a:rPr lang="fr-FR" sz="1100" b="0" i="0" u="none" strike="noStrike" baseline="0">
              <a:solidFill>
                <a:srgbClr val="000000"/>
              </a:solidFill>
              <a:latin typeface="Calibri"/>
            </a:rPr>
            <a:t>/</a:t>
          </a:r>
        </a:p>
      </xdr:txBody>
    </xdr:sp>
    <xdr:clientData/>
  </xdr:twoCellAnchor>
  <xdr:twoCellAnchor>
    <xdr:from>
      <xdr:col>16</xdr:col>
      <xdr:colOff>133350</xdr:colOff>
      <xdr:row>55</xdr:row>
      <xdr:rowOff>180975</xdr:rowOff>
    </xdr:from>
    <xdr:to>
      <xdr:col>17</xdr:col>
      <xdr:colOff>114300</xdr:colOff>
      <xdr:row>57</xdr:row>
      <xdr:rowOff>171450</xdr:rowOff>
    </xdr:to>
    <xdr:sp macro="" textlink="">
      <xdr:nvSpPr>
        <xdr:cNvPr id="2058" name="Text Box 10"/>
        <xdr:cNvSpPr txBox="1">
          <a:spLocks noChangeArrowheads="1"/>
        </xdr:cNvSpPr>
      </xdr:nvSpPr>
      <xdr:spPr bwMode="auto">
        <a:xfrm>
          <a:off x="5048250" y="10896600"/>
          <a:ext cx="152400" cy="371475"/>
        </a:xfrm>
        <a:prstGeom prst="rect">
          <a:avLst/>
        </a:prstGeom>
        <a:noFill/>
        <a:ln>
          <a:noFill/>
        </a:ln>
        <a:extLst/>
      </xdr:spPr>
      <xdr:txBody>
        <a:bodyPr vertOverflow="clip" wrap="square" lIns="27432" tIns="27432" rIns="0" bIns="0" anchor="t" upright="1"/>
        <a:lstStyle/>
        <a:p>
          <a:pPr algn="l" rtl="0">
            <a:defRPr sz="1000"/>
          </a:pPr>
          <a:r>
            <a:rPr lang="fr-FR" sz="1100" b="0" i="0" u="none" strike="noStrike" baseline="0">
              <a:solidFill>
                <a:srgbClr val="000000"/>
              </a:solidFill>
              <a:latin typeface="Calibri"/>
            </a:rPr>
            <a:t>/</a:t>
          </a:r>
        </a:p>
      </xdr:txBody>
    </xdr:sp>
    <xdr:clientData/>
  </xdr:twoCellAnchor>
  <xdr:twoCellAnchor>
    <xdr:from>
      <xdr:col>10</xdr:col>
      <xdr:colOff>447675</xdr:colOff>
      <xdr:row>56</xdr:row>
      <xdr:rowOff>0</xdr:rowOff>
    </xdr:from>
    <xdr:to>
      <xdr:col>11</xdr:col>
      <xdr:colOff>104775</xdr:colOff>
      <xdr:row>57</xdr:row>
      <xdr:rowOff>180975</xdr:rowOff>
    </xdr:to>
    <xdr:sp macro="" textlink="">
      <xdr:nvSpPr>
        <xdr:cNvPr id="2059" name="Text Box 11"/>
        <xdr:cNvSpPr txBox="1">
          <a:spLocks noChangeArrowheads="1"/>
        </xdr:cNvSpPr>
      </xdr:nvSpPr>
      <xdr:spPr bwMode="auto">
        <a:xfrm>
          <a:off x="3333750" y="10906125"/>
          <a:ext cx="152400" cy="371475"/>
        </a:xfrm>
        <a:prstGeom prst="rect">
          <a:avLst/>
        </a:prstGeom>
        <a:noFill/>
        <a:ln>
          <a:noFill/>
        </a:ln>
        <a:extLst/>
      </xdr:spPr>
      <xdr:txBody>
        <a:bodyPr vertOverflow="clip" wrap="square" lIns="27432" tIns="27432" rIns="0" bIns="0" anchor="t" upright="1"/>
        <a:lstStyle/>
        <a:p>
          <a:pPr algn="l" rtl="0">
            <a:defRPr sz="1000"/>
          </a:pPr>
          <a:r>
            <a:rPr lang="fr-FR" sz="1100" b="0" i="0" u="none" strike="noStrike" baseline="0">
              <a:solidFill>
                <a:srgbClr val="000000"/>
              </a:solidFill>
              <a:latin typeface="Calibri"/>
            </a:rPr>
            <a:t>/</a:t>
          </a:r>
        </a:p>
      </xdr:txBody>
    </xdr:sp>
    <xdr:clientData/>
  </xdr:twoCellAnchor>
  <xdr:twoCellAnchor>
    <xdr:from>
      <xdr:col>14</xdr:col>
      <xdr:colOff>342900</xdr:colOff>
      <xdr:row>18</xdr:row>
      <xdr:rowOff>152400</xdr:rowOff>
    </xdr:from>
    <xdr:to>
      <xdr:col>16</xdr:col>
      <xdr:colOff>19050</xdr:colOff>
      <xdr:row>20</xdr:row>
      <xdr:rowOff>142875</xdr:rowOff>
    </xdr:to>
    <xdr:sp macro="" textlink="">
      <xdr:nvSpPr>
        <xdr:cNvPr id="2061" name="Text Box 13"/>
        <xdr:cNvSpPr txBox="1">
          <a:spLocks noChangeArrowheads="1"/>
        </xdr:cNvSpPr>
      </xdr:nvSpPr>
      <xdr:spPr bwMode="auto">
        <a:xfrm>
          <a:off x="4733925" y="4171950"/>
          <a:ext cx="200025" cy="371475"/>
        </a:xfrm>
        <a:prstGeom prst="rect">
          <a:avLst/>
        </a:prstGeom>
        <a:noFill/>
        <a:ln>
          <a:noFill/>
        </a:ln>
        <a:extLst/>
      </xdr:spPr>
      <xdr:txBody>
        <a:bodyPr vertOverflow="clip" vert="vert270" wrap="square" lIns="27432" tIns="27432" rIns="0" bIns="27432" anchor="t" upright="1"/>
        <a:lstStyle/>
        <a:p>
          <a:pPr algn="ctr" rtl="0">
            <a:defRPr sz="1000"/>
          </a:pPr>
          <a:r>
            <a:rPr lang="fr-FR" sz="1100" b="0" i="0" u="none" strike="noStrike" baseline="0">
              <a:solidFill>
                <a:srgbClr val="000000"/>
              </a:solidFill>
              <a:latin typeface="Calibri"/>
            </a:rPr>
            <a:t>/</a:t>
          </a:r>
        </a:p>
      </xdr:txBody>
    </xdr:sp>
    <xdr:clientData/>
  </xdr:twoCellAnchor>
  <xdr:twoCellAnchor>
    <xdr:from>
      <xdr:col>29</xdr:col>
      <xdr:colOff>0</xdr:colOff>
      <xdr:row>17</xdr:row>
      <xdr:rowOff>28575</xdr:rowOff>
    </xdr:from>
    <xdr:to>
      <xdr:col>30</xdr:col>
      <xdr:colOff>19050</xdr:colOff>
      <xdr:row>19</xdr:row>
      <xdr:rowOff>19050</xdr:rowOff>
    </xdr:to>
    <xdr:sp macro="" textlink="">
      <xdr:nvSpPr>
        <xdr:cNvPr id="2062" name="Text Box 14"/>
        <xdr:cNvSpPr txBox="1">
          <a:spLocks noChangeArrowheads="1"/>
        </xdr:cNvSpPr>
      </xdr:nvSpPr>
      <xdr:spPr bwMode="auto">
        <a:xfrm>
          <a:off x="9877425" y="3857625"/>
          <a:ext cx="190500" cy="371475"/>
        </a:xfrm>
        <a:prstGeom prst="rect">
          <a:avLst/>
        </a:prstGeom>
        <a:noFill/>
        <a:ln>
          <a:noFill/>
        </a:ln>
        <a:extLst/>
      </xdr:spPr>
      <xdr:txBody>
        <a:bodyPr vertOverflow="clip" vert="vert270" wrap="square" lIns="27432" tIns="27432" rIns="0" bIns="27432" anchor="t" upright="1"/>
        <a:lstStyle/>
        <a:p>
          <a:pPr algn="ctr" rtl="0">
            <a:defRPr sz="1000"/>
          </a:pPr>
          <a:r>
            <a:rPr lang="fr-FR" sz="1100" b="0" i="0" u="none" strike="noStrike" baseline="0">
              <a:solidFill>
                <a:srgbClr val="000000"/>
              </a:solidFill>
              <a:latin typeface="Calibri"/>
            </a:rPr>
            <a:t>/</a:t>
          </a:r>
        </a:p>
      </xdr:txBody>
    </xdr:sp>
    <xdr:clientData/>
  </xdr:twoCellAnchor>
  <xdr:twoCellAnchor>
    <xdr:from>
      <xdr:col>29</xdr:col>
      <xdr:colOff>0</xdr:colOff>
      <xdr:row>24</xdr:row>
      <xdr:rowOff>85725</xdr:rowOff>
    </xdr:from>
    <xdr:to>
      <xdr:col>30</xdr:col>
      <xdr:colOff>19050</xdr:colOff>
      <xdr:row>26</xdr:row>
      <xdr:rowOff>123825</xdr:rowOff>
    </xdr:to>
    <xdr:sp macro="" textlink="">
      <xdr:nvSpPr>
        <xdr:cNvPr id="2063" name="Text Box 15"/>
        <xdr:cNvSpPr txBox="1">
          <a:spLocks noChangeArrowheads="1"/>
        </xdr:cNvSpPr>
      </xdr:nvSpPr>
      <xdr:spPr bwMode="auto">
        <a:xfrm>
          <a:off x="9877425" y="5248275"/>
          <a:ext cx="190500" cy="314325"/>
        </a:xfrm>
        <a:prstGeom prst="rect">
          <a:avLst/>
        </a:prstGeom>
        <a:noFill/>
        <a:ln>
          <a:noFill/>
        </a:ln>
        <a:extLst/>
      </xdr:spPr>
      <xdr:txBody>
        <a:bodyPr vertOverflow="clip" vert="vert270" wrap="square" lIns="27432" tIns="27432" rIns="0" bIns="27432" anchor="t" upright="1"/>
        <a:lstStyle/>
        <a:p>
          <a:pPr algn="ctr" rtl="0">
            <a:defRPr sz="1000"/>
          </a:pPr>
          <a:r>
            <a:rPr lang="fr-FR" sz="1100" b="0" i="0" u="none" strike="noStrike" baseline="0">
              <a:solidFill>
                <a:srgbClr val="000000"/>
              </a:solidFill>
              <a:latin typeface="Calibri"/>
            </a:rPr>
            <a:t>/</a:t>
          </a:r>
        </a:p>
      </xdr:txBody>
    </xdr:sp>
    <xdr:clientData/>
  </xdr:twoCellAnchor>
  <xdr:twoCellAnchor>
    <xdr:from>
      <xdr:col>29</xdr:col>
      <xdr:colOff>0</xdr:colOff>
      <xdr:row>37</xdr:row>
      <xdr:rowOff>0</xdr:rowOff>
    </xdr:from>
    <xdr:to>
      <xdr:col>30</xdr:col>
      <xdr:colOff>19050</xdr:colOff>
      <xdr:row>38</xdr:row>
      <xdr:rowOff>180975</xdr:rowOff>
    </xdr:to>
    <xdr:sp macro="" textlink="">
      <xdr:nvSpPr>
        <xdr:cNvPr id="2064" name="Text Box 16"/>
        <xdr:cNvSpPr txBox="1">
          <a:spLocks noChangeArrowheads="1"/>
        </xdr:cNvSpPr>
      </xdr:nvSpPr>
      <xdr:spPr bwMode="auto">
        <a:xfrm>
          <a:off x="9877425" y="7477125"/>
          <a:ext cx="190500" cy="381000"/>
        </a:xfrm>
        <a:prstGeom prst="rect">
          <a:avLst/>
        </a:prstGeom>
        <a:noFill/>
        <a:ln>
          <a:noFill/>
        </a:ln>
        <a:extLst/>
      </xdr:spPr>
      <xdr:txBody>
        <a:bodyPr vertOverflow="clip" vert="vert270" wrap="square" lIns="27432" tIns="27432" rIns="0" bIns="27432" anchor="t" upright="1"/>
        <a:lstStyle/>
        <a:p>
          <a:pPr algn="ctr" rtl="0">
            <a:defRPr sz="1000"/>
          </a:pPr>
          <a:r>
            <a:rPr lang="fr-FR" sz="1100" b="0" i="0" u="none" strike="noStrike" baseline="0">
              <a:solidFill>
                <a:srgbClr val="000000"/>
              </a:solidFill>
              <a:latin typeface="Calibri"/>
            </a:rPr>
            <a:t>/</a:t>
          </a:r>
        </a:p>
      </xdr:txBody>
    </xdr:sp>
    <xdr:clientData/>
  </xdr:twoCellAnchor>
  <xdr:twoCellAnchor>
    <xdr:from>
      <xdr:col>29</xdr:col>
      <xdr:colOff>0</xdr:colOff>
      <xdr:row>48</xdr:row>
      <xdr:rowOff>219075</xdr:rowOff>
    </xdr:from>
    <xdr:to>
      <xdr:col>30</xdr:col>
      <xdr:colOff>19050</xdr:colOff>
      <xdr:row>51</xdr:row>
      <xdr:rowOff>19050</xdr:rowOff>
    </xdr:to>
    <xdr:sp macro="" textlink="">
      <xdr:nvSpPr>
        <xdr:cNvPr id="2065" name="Text Box 17"/>
        <xdr:cNvSpPr txBox="1">
          <a:spLocks noChangeArrowheads="1"/>
        </xdr:cNvSpPr>
      </xdr:nvSpPr>
      <xdr:spPr bwMode="auto">
        <a:xfrm>
          <a:off x="9877425" y="9591675"/>
          <a:ext cx="190500" cy="485775"/>
        </a:xfrm>
        <a:prstGeom prst="rect">
          <a:avLst/>
        </a:prstGeom>
        <a:noFill/>
        <a:ln>
          <a:noFill/>
        </a:ln>
        <a:extLst/>
      </xdr:spPr>
      <xdr:txBody>
        <a:bodyPr vertOverflow="clip" vert="vert270" wrap="square" lIns="27432" tIns="27432" rIns="0" bIns="27432" anchor="t" upright="1"/>
        <a:lstStyle/>
        <a:p>
          <a:pPr algn="ctr" rtl="0">
            <a:defRPr sz="1000"/>
          </a:pPr>
          <a:r>
            <a:rPr lang="fr-FR" sz="1100" b="0" i="0" u="none" strike="noStrike" baseline="0">
              <a:solidFill>
                <a:srgbClr val="000000"/>
              </a:solidFill>
              <a:latin typeface="Calibri"/>
            </a:rPr>
            <a:t>/</a:t>
          </a:r>
        </a:p>
      </xdr:txBody>
    </xdr:sp>
    <xdr:clientData/>
  </xdr:twoCellAnchor>
  <xdr:twoCellAnchor>
    <xdr:from>
      <xdr:col>7</xdr:col>
      <xdr:colOff>142875</xdr:colOff>
      <xdr:row>7</xdr:row>
      <xdr:rowOff>152400</xdr:rowOff>
    </xdr:from>
    <xdr:to>
      <xdr:col>7</xdr:col>
      <xdr:colOff>142875</xdr:colOff>
      <xdr:row>44</xdr:row>
      <xdr:rowOff>38100</xdr:rowOff>
    </xdr:to>
    <xdr:sp macro="" textlink="">
      <xdr:nvSpPr>
        <xdr:cNvPr id="2827" name="Line 18"/>
        <xdr:cNvSpPr>
          <a:spLocks noChangeShapeType="1"/>
        </xdr:cNvSpPr>
      </xdr:nvSpPr>
      <xdr:spPr bwMode="auto">
        <a:xfrm>
          <a:off x="2447925" y="2286000"/>
          <a:ext cx="0" cy="6638925"/>
        </a:xfrm>
        <a:prstGeom prst="line">
          <a:avLst/>
        </a:prstGeom>
        <a:noFill/>
        <a:ln w="9525">
          <a:solidFill>
            <a:srgbClr val="000000"/>
          </a:solidFill>
          <a:prstDash val="lgDashDot"/>
          <a:round/>
          <a:headEnd/>
          <a:tailEnd/>
        </a:ln>
      </xdr:spPr>
    </xdr:sp>
    <xdr:clientData/>
  </xdr:twoCellAnchor>
  <xdr:twoCellAnchor>
    <xdr:from>
      <xdr:col>6</xdr:col>
      <xdr:colOff>828675</xdr:colOff>
      <xdr:row>42</xdr:row>
      <xdr:rowOff>104775</xdr:rowOff>
    </xdr:from>
    <xdr:to>
      <xdr:col>7</xdr:col>
      <xdr:colOff>142875</xdr:colOff>
      <xdr:row>42</xdr:row>
      <xdr:rowOff>104775</xdr:rowOff>
    </xdr:to>
    <xdr:sp macro="" textlink="">
      <xdr:nvSpPr>
        <xdr:cNvPr id="2828" name="Line 19"/>
        <xdr:cNvSpPr>
          <a:spLocks noChangeShapeType="1"/>
        </xdr:cNvSpPr>
      </xdr:nvSpPr>
      <xdr:spPr bwMode="auto">
        <a:xfrm>
          <a:off x="2190750" y="8610600"/>
          <a:ext cx="257175" cy="0"/>
        </a:xfrm>
        <a:prstGeom prst="line">
          <a:avLst/>
        </a:prstGeom>
        <a:noFill/>
        <a:ln w="9525">
          <a:solidFill>
            <a:srgbClr val="000000"/>
          </a:solidFill>
          <a:round/>
          <a:headEnd/>
          <a:tailEnd type="triangle" w="med" len="med"/>
        </a:ln>
      </xdr:spPr>
    </xdr:sp>
    <xdr:clientData/>
  </xdr:twoCellAnchor>
  <xdr:twoCellAnchor>
    <xdr:from>
      <xdr:col>6</xdr:col>
      <xdr:colOff>819150</xdr:colOff>
      <xdr:row>8</xdr:row>
      <xdr:rowOff>66675</xdr:rowOff>
    </xdr:from>
    <xdr:to>
      <xdr:col>7</xdr:col>
      <xdr:colOff>152400</xdr:colOff>
      <xdr:row>8</xdr:row>
      <xdr:rowOff>66675</xdr:rowOff>
    </xdr:to>
    <xdr:sp macro="" textlink="">
      <xdr:nvSpPr>
        <xdr:cNvPr id="2829" name="Line 20"/>
        <xdr:cNvSpPr>
          <a:spLocks noChangeShapeType="1"/>
        </xdr:cNvSpPr>
      </xdr:nvSpPr>
      <xdr:spPr bwMode="auto">
        <a:xfrm>
          <a:off x="2181225" y="2390775"/>
          <a:ext cx="276225" cy="0"/>
        </a:xfrm>
        <a:prstGeom prst="line">
          <a:avLst/>
        </a:prstGeom>
        <a:noFill/>
        <a:ln w="9525">
          <a:solidFill>
            <a:srgbClr val="000000"/>
          </a:solidFill>
          <a:round/>
          <a:headEnd/>
          <a:tailEnd type="triangle" w="med" len="med"/>
        </a:ln>
      </xdr:spPr>
    </xdr:sp>
    <xdr:clientData/>
  </xdr:twoCellAnchor>
  <xdr:twoCellAnchor>
    <xdr:from>
      <xdr:col>6</xdr:col>
      <xdr:colOff>352425</xdr:colOff>
      <xdr:row>46</xdr:row>
      <xdr:rowOff>152400</xdr:rowOff>
    </xdr:from>
    <xdr:to>
      <xdr:col>6</xdr:col>
      <xdr:colOff>638175</xdr:colOff>
      <xdr:row>50</xdr:row>
      <xdr:rowOff>104775</xdr:rowOff>
    </xdr:to>
    <xdr:sp macro="" textlink="">
      <xdr:nvSpPr>
        <xdr:cNvPr id="2830" name="AutoShape 22"/>
        <xdr:cNvSpPr>
          <a:spLocks noChangeArrowheads="1"/>
        </xdr:cNvSpPr>
      </xdr:nvSpPr>
      <xdr:spPr bwMode="auto">
        <a:xfrm rot="-3011666">
          <a:off x="1495425" y="9534525"/>
          <a:ext cx="723900" cy="285750"/>
        </a:xfrm>
        <a:prstGeom prst="notchedRightArrow">
          <a:avLst>
            <a:gd name="adj1" fmla="val 50000"/>
            <a:gd name="adj2" fmla="val 63333"/>
          </a:avLst>
        </a:prstGeom>
        <a:solidFill>
          <a:srgbClr val="FFFFFF"/>
        </a:solidFill>
        <a:ln w="28575">
          <a:solidFill>
            <a:srgbClr val="000000"/>
          </a:solidFill>
          <a:miter lim="800000"/>
          <a:headEnd/>
          <a:tailEnd/>
        </a:ln>
        <a:effectLst>
          <a:outerShdw dist="107763" dir="2700000" algn="ctr" rotWithShape="0">
            <a:srgbClr val="808080">
              <a:alpha val="50000"/>
            </a:srgbClr>
          </a:outerShdw>
        </a:effectLst>
      </xdr:spPr>
    </xdr:sp>
    <xdr:clientData/>
  </xdr:twoCellAnchor>
  <xdr:twoCellAnchor>
    <xdr:from>
      <xdr:col>18</xdr:col>
      <xdr:colOff>66675</xdr:colOff>
      <xdr:row>77</xdr:row>
      <xdr:rowOff>9525</xdr:rowOff>
    </xdr:from>
    <xdr:to>
      <xdr:col>20</xdr:col>
      <xdr:colOff>9525</xdr:colOff>
      <xdr:row>77</xdr:row>
      <xdr:rowOff>152400</xdr:rowOff>
    </xdr:to>
    <xdr:sp macro="" textlink="">
      <xdr:nvSpPr>
        <xdr:cNvPr id="2831" name="AutoShape 26"/>
        <xdr:cNvSpPr>
          <a:spLocks noChangeArrowheads="1"/>
        </xdr:cNvSpPr>
      </xdr:nvSpPr>
      <xdr:spPr bwMode="auto">
        <a:xfrm rot="16200000" flipH="1">
          <a:off x="6053137" y="15139988"/>
          <a:ext cx="142875" cy="190500"/>
        </a:xfrm>
        <a:custGeom>
          <a:avLst/>
          <a:gdLst>
            <a:gd name="T0" fmla="*/ 1266887620 w 21600"/>
            <a:gd name="T1" fmla="*/ 0 h 21600"/>
            <a:gd name="T2" fmla="*/ 1266887620 w 21600"/>
            <a:gd name="T3" fmla="*/ 2147483647 h 21600"/>
            <a:gd name="T4" fmla="*/ 271112635 w 21600"/>
            <a:gd name="T5" fmla="*/ 2147483647 h 21600"/>
            <a:gd name="T6" fmla="*/ 1809126192 w 21600"/>
            <a:gd name="T7" fmla="*/ 2147483647 h 21600"/>
            <a:gd name="T8" fmla="*/ 17694720 60000 65536"/>
            <a:gd name="T9" fmla="*/ 5898240 60000 65536"/>
            <a:gd name="T10" fmla="*/ 5898240 60000 65536"/>
            <a:gd name="T11" fmla="*/ 0 60000 65536"/>
            <a:gd name="T12" fmla="*/ 12427 w 21600"/>
            <a:gd name="T13" fmla="*/ 2912 h 21600"/>
            <a:gd name="T14" fmla="*/ 18227 w 21600"/>
            <a:gd name="T15" fmla="*/ 9246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clientData/>
  </xdr:twoCellAnchor>
  <xdr:twoCellAnchor>
    <xdr:from>
      <xdr:col>24</xdr:col>
      <xdr:colOff>38100</xdr:colOff>
      <xdr:row>49</xdr:row>
      <xdr:rowOff>171450</xdr:rowOff>
    </xdr:from>
    <xdr:to>
      <xdr:col>24</xdr:col>
      <xdr:colOff>314325</xdr:colOff>
      <xdr:row>51</xdr:row>
      <xdr:rowOff>57150</xdr:rowOff>
    </xdr:to>
    <xdr:sp macro="" textlink="">
      <xdr:nvSpPr>
        <xdr:cNvPr id="2832" name="AutoShape 27"/>
        <xdr:cNvSpPr>
          <a:spLocks noChangeArrowheads="1"/>
        </xdr:cNvSpPr>
      </xdr:nvSpPr>
      <xdr:spPr bwMode="auto">
        <a:xfrm>
          <a:off x="8020050" y="9915525"/>
          <a:ext cx="276225" cy="266700"/>
        </a:xfrm>
        <a:prstGeom prst="leftArrow">
          <a:avLst>
            <a:gd name="adj1" fmla="val 50000"/>
            <a:gd name="adj2" fmla="val 25893"/>
          </a:avLst>
        </a:prstGeom>
        <a:solidFill>
          <a:srgbClr val="000000"/>
        </a:solidFill>
        <a:ln w="9525">
          <a:solidFill>
            <a:srgbClr val="000000"/>
          </a:solidFill>
          <a:miter lim="800000"/>
          <a:headEnd/>
          <a:tailEnd/>
        </a:ln>
      </xdr:spPr>
    </xdr:sp>
    <xdr:clientData/>
  </xdr:twoCellAnchor>
  <xdr:twoCellAnchor editAs="oneCell">
    <xdr:from>
      <xdr:col>29</xdr:col>
      <xdr:colOff>9525</xdr:colOff>
      <xdr:row>61</xdr:row>
      <xdr:rowOff>28575</xdr:rowOff>
    </xdr:from>
    <xdr:to>
      <xdr:col>36</xdr:col>
      <xdr:colOff>66675</xdr:colOff>
      <xdr:row>74</xdr:row>
      <xdr:rowOff>66675</xdr:rowOff>
    </xdr:to>
    <xdr:pic>
      <xdr:nvPicPr>
        <xdr:cNvPr id="2833" name="Picture 28" descr="ITR"/>
        <xdr:cNvPicPr>
          <a:picLocks noChangeAspect="1" noChangeArrowheads="1"/>
        </xdr:cNvPicPr>
      </xdr:nvPicPr>
      <xdr:blipFill>
        <a:blip xmlns:r="http://schemas.openxmlformats.org/officeDocument/2006/relationships" r:embed="rId2" cstate="print"/>
        <a:srcRect/>
        <a:stretch>
          <a:fillRect/>
        </a:stretch>
      </xdr:blipFill>
      <xdr:spPr bwMode="auto">
        <a:xfrm>
          <a:off x="10058400" y="12001500"/>
          <a:ext cx="1990725" cy="2638425"/>
        </a:xfrm>
        <a:prstGeom prst="rect">
          <a:avLst/>
        </a:prstGeom>
        <a:noFill/>
        <a:ln w="9525">
          <a:noFill/>
          <a:miter lim="800000"/>
          <a:headEnd/>
          <a:tailEnd/>
        </a:ln>
      </xdr:spPr>
    </xdr:pic>
    <xdr:clientData/>
  </xdr:twoCellAnchor>
  <xdr:twoCellAnchor editAs="oneCell">
    <xdr:from>
      <xdr:col>13</xdr:col>
      <xdr:colOff>9525</xdr:colOff>
      <xdr:row>49</xdr:row>
      <xdr:rowOff>19050</xdr:rowOff>
    </xdr:from>
    <xdr:to>
      <xdr:col>14</xdr:col>
      <xdr:colOff>219075</xdr:colOff>
      <xdr:row>52</xdr:row>
      <xdr:rowOff>180975</xdr:rowOff>
    </xdr:to>
    <xdr:pic>
      <xdr:nvPicPr>
        <xdr:cNvPr id="2834" name="Picture 4"/>
        <xdr:cNvPicPr>
          <a:picLocks noChangeAspect="1" noChangeArrowheads="1"/>
        </xdr:cNvPicPr>
      </xdr:nvPicPr>
      <xdr:blipFill>
        <a:blip xmlns:r="http://schemas.openxmlformats.org/officeDocument/2006/relationships" r:embed="rId3" cstate="print"/>
        <a:srcRect/>
        <a:stretch>
          <a:fillRect/>
        </a:stretch>
      </xdr:blipFill>
      <xdr:spPr bwMode="auto">
        <a:xfrm rot="-5400000">
          <a:off x="4114800" y="9934575"/>
          <a:ext cx="733425" cy="390525"/>
        </a:xfrm>
        <a:prstGeom prst="rect">
          <a:avLst/>
        </a:prstGeom>
        <a:noFill/>
        <a:ln w="9525">
          <a:noFill/>
          <a:miter lim="800000"/>
          <a:headEnd/>
          <a:tailEnd/>
        </a:ln>
      </xdr:spPr>
    </xdr:pic>
    <xdr:clientData/>
  </xdr:twoCellAnchor>
  <xdr:twoCellAnchor editAs="oneCell">
    <xdr:from>
      <xdr:col>9</xdr:col>
      <xdr:colOff>47625</xdr:colOff>
      <xdr:row>51</xdr:row>
      <xdr:rowOff>9525</xdr:rowOff>
    </xdr:from>
    <xdr:to>
      <xdr:col>10</xdr:col>
      <xdr:colOff>352425</xdr:colOff>
      <xdr:row>53</xdr:row>
      <xdr:rowOff>28575</xdr:rowOff>
    </xdr:to>
    <xdr:pic>
      <xdr:nvPicPr>
        <xdr:cNvPr id="2835" name="Picture 3"/>
        <xdr:cNvPicPr>
          <a:picLocks noChangeAspect="1" noChangeArrowheads="1"/>
        </xdr:cNvPicPr>
      </xdr:nvPicPr>
      <xdr:blipFill>
        <a:blip xmlns:r="http://schemas.openxmlformats.org/officeDocument/2006/relationships" r:embed="rId4" cstate="print"/>
        <a:srcRect/>
        <a:stretch>
          <a:fillRect/>
        </a:stretch>
      </xdr:blipFill>
      <xdr:spPr bwMode="auto">
        <a:xfrm rot="-5400000">
          <a:off x="2919413" y="10148887"/>
          <a:ext cx="400050" cy="371475"/>
        </a:xfrm>
        <a:prstGeom prst="rect">
          <a:avLst/>
        </a:prstGeom>
        <a:noFill/>
        <a:ln w="9525">
          <a:noFill/>
          <a:miter lim="800000"/>
          <a:headEnd/>
          <a:tailEnd/>
        </a:ln>
      </xdr:spPr>
    </xdr:pic>
    <xdr:clientData/>
  </xdr:twoCellAnchor>
  <xdr:twoCellAnchor editAs="oneCell">
    <xdr:from>
      <xdr:col>14</xdr:col>
      <xdr:colOff>295275</xdr:colOff>
      <xdr:row>42</xdr:row>
      <xdr:rowOff>133350</xdr:rowOff>
    </xdr:from>
    <xdr:to>
      <xdr:col>17</xdr:col>
      <xdr:colOff>600075</xdr:colOff>
      <xdr:row>45</xdr:row>
      <xdr:rowOff>28575</xdr:rowOff>
    </xdr:to>
    <xdr:pic>
      <xdr:nvPicPr>
        <xdr:cNvPr id="2836" name="Picture 2"/>
        <xdr:cNvPicPr>
          <a:picLocks noChangeAspect="1" noChangeArrowheads="1"/>
        </xdr:cNvPicPr>
      </xdr:nvPicPr>
      <xdr:blipFill>
        <a:blip xmlns:r="http://schemas.openxmlformats.org/officeDocument/2006/relationships" r:embed="rId5" cstate="print"/>
        <a:srcRect/>
        <a:stretch>
          <a:fillRect/>
        </a:stretch>
      </xdr:blipFill>
      <xdr:spPr bwMode="auto">
        <a:xfrm rot="10800000">
          <a:off x="4752975" y="8639175"/>
          <a:ext cx="1047750" cy="466725"/>
        </a:xfrm>
        <a:prstGeom prst="rect">
          <a:avLst/>
        </a:prstGeom>
        <a:noFill/>
        <a:ln w="9525">
          <a:noFill/>
          <a:miter lim="800000"/>
          <a:headEnd/>
          <a:tailEnd/>
        </a:ln>
      </xdr:spPr>
    </xdr:pic>
    <xdr:clientData/>
  </xdr:twoCellAnchor>
  <xdr:twoCellAnchor editAs="oneCell">
    <xdr:from>
      <xdr:col>32</xdr:col>
      <xdr:colOff>381000</xdr:colOff>
      <xdr:row>37</xdr:row>
      <xdr:rowOff>161925</xdr:rowOff>
    </xdr:from>
    <xdr:to>
      <xdr:col>42</xdr:col>
      <xdr:colOff>123825</xdr:colOff>
      <xdr:row>53</xdr:row>
      <xdr:rowOff>19050</xdr:rowOff>
    </xdr:to>
    <xdr:pic>
      <xdr:nvPicPr>
        <xdr:cNvPr id="2837" name="Picture 55" descr="Tapée d'isolation"/>
        <xdr:cNvPicPr>
          <a:picLocks noChangeAspect="1" noChangeArrowheads="1"/>
        </xdr:cNvPicPr>
      </xdr:nvPicPr>
      <xdr:blipFill>
        <a:blip xmlns:r="http://schemas.openxmlformats.org/officeDocument/2006/relationships" r:embed="rId6" cstate="print"/>
        <a:srcRect/>
        <a:stretch>
          <a:fillRect/>
        </a:stretch>
      </xdr:blipFill>
      <xdr:spPr bwMode="auto">
        <a:xfrm>
          <a:off x="11087100" y="7705725"/>
          <a:ext cx="3362325" cy="2819400"/>
        </a:xfrm>
        <a:prstGeom prst="rect">
          <a:avLst/>
        </a:prstGeom>
        <a:noFill/>
        <a:ln w="9525">
          <a:noFill/>
          <a:miter lim="800000"/>
          <a:headEnd/>
          <a:tailEnd/>
        </a:ln>
      </xdr:spPr>
    </xdr:pic>
    <xdr:clientData/>
  </xdr:twoCellAnchor>
  <xdr:twoCellAnchor>
    <xdr:from>
      <xdr:col>38</xdr:col>
      <xdr:colOff>209550</xdr:colOff>
      <xdr:row>42</xdr:row>
      <xdr:rowOff>104775</xdr:rowOff>
    </xdr:from>
    <xdr:to>
      <xdr:col>39</xdr:col>
      <xdr:colOff>9525</xdr:colOff>
      <xdr:row>54</xdr:row>
      <xdr:rowOff>95250</xdr:rowOff>
    </xdr:to>
    <xdr:sp macro="" textlink="">
      <xdr:nvSpPr>
        <xdr:cNvPr id="2838" name="Line 56"/>
        <xdr:cNvSpPr>
          <a:spLocks noChangeShapeType="1"/>
        </xdr:cNvSpPr>
      </xdr:nvSpPr>
      <xdr:spPr bwMode="auto">
        <a:xfrm flipH="1" flipV="1">
          <a:off x="12639675" y="8610600"/>
          <a:ext cx="561975" cy="2076450"/>
        </a:xfrm>
        <a:prstGeom prst="line">
          <a:avLst/>
        </a:prstGeom>
        <a:noFill/>
        <a:ln w="9525">
          <a:solidFill>
            <a:srgbClr val="000000"/>
          </a:solidFill>
          <a:round/>
          <a:headEnd/>
          <a:tailEnd type="triangle" w="med" len="med"/>
        </a:ln>
      </xdr:spPr>
    </xdr:sp>
    <xdr:clientData/>
  </xdr:twoCellAnchor>
  <xdr:oneCellAnchor>
    <xdr:from>
      <xdr:col>15</xdr:col>
      <xdr:colOff>118752</xdr:colOff>
      <xdr:row>83</xdr:row>
      <xdr:rowOff>363035</xdr:rowOff>
    </xdr:from>
    <xdr:ext cx="2762871" cy="937629"/>
    <xdr:sp macro="" textlink="">
      <xdr:nvSpPr>
        <xdr:cNvPr id="2" name="Rectangle 1"/>
        <xdr:cNvSpPr/>
      </xdr:nvSpPr>
      <xdr:spPr>
        <a:xfrm>
          <a:off x="4881252" y="17730285"/>
          <a:ext cx="2762871" cy="937629"/>
        </a:xfrm>
        <a:prstGeom prst="rect">
          <a:avLst/>
        </a:prstGeom>
        <a:noFill/>
      </xdr:spPr>
      <xdr:txBody>
        <a:bodyPr wrap="none" lIns="91440" tIns="45720" rIns="91440" bIns="45720">
          <a:spAutoFit/>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ctr"/>
          <a:r>
            <a:rPr lang="fr-FR" sz="5400" b="1" cap="all" spc="0">
              <a:ln/>
              <a:solidFill>
                <a:schemeClr val="accent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CORRIGE</a:t>
          </a:r>
        </a:p>
      </xdr:txBody>
    </xdr:sp>
    <xdr:clientData/>
  </xdr:oneCellAnchor>
  <xdr:twoCellAnchor editAs="oneCell">
    <xdr:from>
      <xdr:col>43</xdr:col>
      <xdr:colOff>571500</xdr:colOff>
      <xdr:row>19</xdr:row>
      <xdr:rowOff>47625</xdr:rowOff>
    </xdr:from>
    <xdr:to>
      <xdr:col>60</xdr:col>
      <xdr:colOff>551548</xdr:colOff>
      <xdr:row>56</xdr:row>
      <xdr:rowOff>99171</xdr:rowOff>
    </xdr:to>
    <xdr:pic>
      <xdr:nvPicPr>
        <xdr:cNvPr id="3" name="Image 2"/>
        <xdr:cNvPicPr>
          <a:picLocks noChangeAspect="1"/>
        </xdr:cNvPicPr>
      </xdr:nvPicPr>
      <xdr:blipFill>
        <a:blip xmlns:r="http://schemas.openxmlformats.org/officeDocument/2006/relationships" r:embed="rId7"/>
        <a:stretch>
          <a:fillRect/>
        </a:stretch>
      </xdr:blipFill>
      <xdr:spPr>
        <a:xfrm>
          <a:off x="15085219" y="4321969"/>
          <a:ext cx="7219048"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904875</xdr:colOff>
      <xdr:row>17</xdr:row>
      <xdr:rowOff>38100</xdr:rowOff>
    </xdr:from>
    <xdr:to>
      <xdr:col>1</xdr:col>
      <xdr:colOff>914400</xdr:colOff>
      <xdr:row>17</xdr:row>
      <xdr:rowOff>38100</xdr:rowOff>
    </xdr:to>
    <xdr:sp macro="" textlink="">
      <xdr:nvSpPr>
        <xdr:cNvPr id="2" name="Line 269"/>
        <xdr:cNvSpPr>
          <a:spLocks noChangeShapeType="1"/>
        </xdr:cNvSpPr>
      </xdr:nvSpPr>
      <xdr:spPr bwMode="auto">
        <a:xfrm>
          <a:off x="762000" y="3962400"/>
          <a:ext cx="847725" cy="0"/>
        </a:xfrm>
        <a:prstGeom prst="line">
          <a:avLst/>
        </a:prstGeom>
        <a:noFill/>
        <a:ln w="9525">
          <a:solidFill>
            <a:srgbClr val="000000"/>
          </a:solidFill>
          <a:round/>
          <a:headEnd type="triangle" w="med" len="med"/>
          <a:tailEnd type="triangle" w="med" len="med"/>
        </a:ln>
      </xdr:spPr>
    </xdr:sp>
    <xdr:clientData/>
  </xdr:twoCellAnchor>
  <xdr:twoCellAnchor>
    <xdr:from>
      <xdr:col>2</xdr:col>
      <xdr:colOff>419100</xdr:colOff>
      <xdr:row>7</xdr:row>
      <xdr:rowOff>123825</xdr:rowOff>
    </xdr:from>
    <xdr:to>
      <xdr:col>2</xdr:col>
      <xdr:colOff>419100</xdr:colOff>
      <xdr:row>14</xdr:row>
      <xdr:rowOff>161925</xdr:rowOff>
    </xdr:to>
    <xdr:sp macro="" textlink="">
      <xdr:nvSpPr>
        <xdr:cNvPr id="3" name="Line 270"/>
        <xdr:cNvSpPr>
          <a:spLocks noChangeShapeType="1"/>
        </xdr:cNvSpPr>
      </xdr:nvSpPr>
      <xdr:spPr bwMode="auto">
        <a:xfrm rot="-5400000">
          <a:off x="1338262" y="2767013"/>
          <a:ext cx="1381125" cy="0"/>
        </a:xfrm>
        <a:prstGeom prst="line">
          <a:avLst/>
        </a:prstGeom>
        <a:noFill/>
        <a:ln w="9525">
          <a:solidFill>
            <a:srgbClr val="000000"/>
          </a:solidFill>
          <a:round/>
          <a:headEnd type="triangle" w="med" len="med"/>
          <a:tailEnd type="triangle" w="med" len="med"/>
        </a:ln>
      </xdr:spPr>
    </xdr:sp>
    <xdr:clientData/>
  </xdr:twoCellAnchor>
  <xdr:twoCellAnchor>
    <xdr:from>
      <xdr:col>2</xdr:col>
      <xdr:colOff>276225</xdr:colOff>
      <xdr:row>11</xdr:row>
      <xdr:rowOff>66675</xdr:rowOff>
    </xdr:from>
    <xdr:to>
      <xdr:col>2</xdr:col>
      <xdr:colOff>685800</xdr:colOff>
      <xdr:row>13</xdr:row>
      <xdr:rowOff>57150</xdr:rowOff>
    </xdr:to>
    <xdr:sp macro="" textlink="">
      <xdr:nvSpPr>
        <xdr:cNvPr id="4" name="Text Box 271"/>
        <xdr:cNvSpPr txBox="1">
          <a:spLocks noChangeArrowheads="1"/>
        </xdr:cNvSpPr>
      </xdr:nvSpPr>
      <xdr:spPr bwMode="auto">
        <a:xfrm>
          <a:off x="1885950" y="2790825"/>
          <a:ext cx="409575" cy="371475"/>
        </a:xfrm>
        <a:prstGeom prst="rect">
          <a:avLst/>
        </a:prstGeom>
        <a:noFill/>
        <a:ln w="9525">
          <a:noFill/>
          <a:miter lim="800000"/>
          <a:headEnd/>
          <a:tailEnd/>
        </a:ln>
      </xdr:spPr>
      <xdr:txBody>
        <a:bodyPr vertOverflow="clip" vert="vert270" wrap="square" lIns="27432" tIns="22860" rIns="0" bIns="0" anchor="t" upright="1"/>
        <a:lstStyle/>
        <a:p>
          <a:pPr algn="r" rtl="1">
            <a:defRPr sz="1000"/>
          </a:pPr>
          <a:r>
            <a:rPr lang="fr-FR" sz="1000" b="0" i="0" strike="noStrike">
              <a:solidFill>
                <a:srgbClr val="000000"/>
              </a:solidFill>
              <a:latin typeface="Arial"/>
              <a:cs typeface="Arial"/>
            </a:rPr>
            <a:t>H</a:t>
          </a:r>
        </a:p>
      </xdr:txBody>
    </xdr:sp>
    <xdr:clientData/>
  </xdr:twoCellAnchor>
  <xdr:twoCellAnchor editAs="oneCell">
    <xdr:from>
      <xdr:col>9</xdr:col>
      <xdr:colOff>28575</xdr:colOff>
      <xdr:row>4</xdr:row>
      <xdr:rowOff>9525</xdr:rowOff>
    </xdr:from>
    <xdr:to>
      <xdr:col>16</xdr:col>
      <xdr:colOff>38100</xdr:colOff>
      <xdr:row>18</xdr:row>
      <xdr:rowOff>161925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972300" y="1333500"/>
          <a:ext cx="5343525" cy="2943225"/>
        </a:xfrm>
        <a:prstGeom prst="rect">
          <a:avLst/>
        </a:prstGeom>
        <a:noFill/>
        <a:ln w="1">
          <a:noFill/>
          <a:miter lim="800000"/>
          <a:headEnd/>
          <a:tailEnd type="none" w="med" len="med"/>
        </a:ln>
        <a:effectLst/>
      </xdr:spPr>
    </xdr:pic>
    <xdr:clientData/>
  </xdr:twoCellAnchor>
  <xdr:twoCellAnchor editAs="oneCell">
    <xdr:from>
      <xdr:col>6</xdr:col>
      <xdr:colOff>190500</xdr:colOff>
      <xdr:row>6</xdr:row>
      <xdr:rowOff>0</xdr:rowOff>
    </xdr:from>
    <xdr:to>
      <xdr:col>8</xdr:col>
      <xdr:colOff>609600</xdr:colOff>
      <xdr:row>11</xdr:row>
      <xdr:rowOff>95250</xdr:rowOff>
    </xdr:to>
    <xdr:pic>
      <xdr:nvPicPr>
        <xdr:cNvPr id="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848225" y="1762125"/>
          <a:ext cx="1943100" cy="1057275"/>
        </a:xfrm>
        <a:prstGeom prst="rect">
          <a:avLst/>
        </a:prstGeom>
        <a:noFill/>
        <a:ln w="1">
          <a:noFill/>
          <a:miter lim="800000"/>
          <a:headEnd/>
          <a:tailEnd type="none" w="med" len="med"/>
        </a:ln>
        <a:effectLst/>
      </xdr:spPr>
    </xdr:pic>
    <xdr:clientData/>
  </xdr:twoCellAnchor>
  <xdr:twoCellAnchor editAs="oneCell">
    <xdr:from>
      <xdr:col>9</xdr:col>
      <xdr:colOff>0</xdr:colOff>
      <xdr:row>20</xdr:row>
      <xdr:rowOff>57150</xdr:rowOff>
    </xdr:from>
    <xdr:to>
      <xdr:col>16</xdr:col>
      <xdr:colOff>0</xdr:colOff>
      <xdr:row>27</xdr:row>
      <xdr:rowOff>28575</xdr:rowOff>
    </xdr:to>
    <xdr:pic>
      <xdr:nvPicPr>
        <xdr:cNvPr id="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943725" y="4552950"/>
          <a:ext cx="5334000" cy="16383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5</xdr:row>
      <xdr:rowOff>215900</xdr:rowOff>
    </xdr:from>
    <xdr:to>
      <xdr:col>11</xdr:col>
      <xdr:colOff>187779</xdr:colOff>
      <xdr:row>27</xdr:row>
      <xdr:rowOff>241300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1663700"/>
          <a:ext cx="5055054" cy="4121150"/>
        </a:xfrm>
        <a:prstGeom prst="rect">
          <a:avLst/>
        </a:prstGeom>
      </xdr:spPr>
    </xdr:pic>
    <xdr:clientData/>
  </xdr:twoCellAnchor>
  <xdr:twoCellAnchor editAs="oneCell">
    <xdr:from>
      <xdr:col>0</xdr:col>
      <xdr:colOff>0</xdr:colOff>
      <xdr:row>34</xdr:row>
      <xdr:rowOff>12700</xdr:rowOff>
    </xdr:from>
    <xdr:to>
      <xdr:col>15</xdr:col>
      <xdr:colOff>733425</xdr:colOff>
      <xdr:row>65</xdr:row>
      <xdr:rowOff>53975</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032625"/>
          <a:ext cx="7439025" cy="565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154781</xdr:colOff>
      <xdr:row>5</xdr:row>
      <xdr:rowOff>130969</xdr:rowOff>
    </xdr:from>
    <xdr:to>
      <xdr:col>5</xdr:col>
      <xdr:colOff>17443</xdr:colOff>
      <xdr:row>10</xdr:row>
      <xdr:rowOff>130970</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54781" y="1578769"/>
          <a:ext cx="1434287" cy="1209676"/>
        </a:xfrm>
        <a:prstGeom prst="rect">
          <a:avLst/>
        </a:prstGeom>
        <a:noFill/>
      </xdr:spPr>
    </xdr:pic>
    <xdr:clientData/>
  </xdr:twoCellAnchor>
  <xdr:twoCellAnchor editAs="oneCell">
    <xdr:from>
      <xdr:col>0</xdr:col>
      <xdr:colOff>345281</xdr:colOff>
      <xdr:row>11</xdr:row>
      <xdr:rowOff>119062</xdr:rowOff>
    </xdr:from>
    <xdr:to>
      <xdr:col>4</xdr:col>
      <xdr:colOff>0</xdr:colOff>
      <xdr:row>16</xdr:row>
      <xdr:rowOff>171782</xdr:rowOff>
    </xdr:to>
    <xdr:pic>
      <xdr:nvPicPr>
        <xdr:cNvPr id="3"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345281" y="3033712"/>
          <a:ext cx="1016794" cy="1338595"/>
        </a:xfrm>
        <a:prstGeom prst="rect">
          <a:avLst/>
        </a:prstGeom>
        <a:noFill/>
      </xdr:spPr>
    </xdr:pic>
    <xdr:clientData/>
  </xdr:twoCellAnchor>
  <xdr:twoCellAnchor editAs="oneCell">
    <xdr:from>
      <xdr:col>0</xdr:col>
      <xdr:colOff>333374</xdr:colOff>
      <xdr:row>17</xdr:row>
      <xdr:rowOff>119062</xdr:rowOff>
    </xdr:from>
    <xdr:to>
      <xdr:col>3</xdr:col>
      <xdr:colOff>118566</xdr:colOff>
      <xdr:row>22</xdr:row>
      <xdr:rowOff>47625</xdr:rowOff>
    </xdr:to>
    <xdr:pic>
      <xdr:nvPicPr>
        <xdr:cNvPr id="4"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333374" y="4576762"/>
          <a:ext cx="947242" cy="1214438"/>
        </a:xfrm>
        <a:prstGeom prst="rect">
          <a:avLst/>
        </a:prstGeom>
        <a:noFill/>
      </xdr:spPr>
    </xdr:pic>
    <xdr:clientData/>
  </xdr:twoCellAnchor>
  <xdr:twoCellAnchor editAs="oneCell">
    <xdr:from>
      <xdr:col>0</xdr:col>
      <xdr:colOff>297656</xdr:colOff>
      <xdr:row>23</xdr:row>
      <xdr:rowOff>47624</xdr:rowOff>
    </xdr:from>
    <xdr:to>
      <xdr:col>3</xdr:col>
      <xdr:colOff>62343</xdr:colOff>
      <xdr:row>27</xdr:row>
      <xdr:rowOff>95249</xdr:rowOff>
    </xdr:to>
    <xdr:pic>
      <xdr:nvPicPr>
        <xdr:cNvPr id="5"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297656" y="6048374"/>
          <a:ext cx="926737" cy="1076325"/>
        </a:xfrm>
        <a:prstGeom prst="rect">
          <a:avLst/>
        </a:prstGeom>
        <a:noFill/>
      </xdr:spPr>
    </xdr:pic>
    <xdr:clientData/>
  </xdr:twoCellAnchor>
  <xdr:twoCellAnchor editAs="oneCell">
    <xdr:from>
      <xdr:col>0</xdr:col>
      <xdr:colOff>309563</xdr:colOff>
      <xdr:row>28</xdr:row>
      <xdr:rowOff>0</xdr:rowOff>
    </xdr:from>
    <xdr:to>
      <xdr:col>3</xdr:col>
      <xdr:colOff>8465</xdr:colOff>
      <xdr:row>32</xdr:row>
      <xdr:rowOff>11907</xdr:rowOff>
    </xdr:to>
    <xdr:pic>
      <xdr:nvPicPr>
        <xdr:cNvPr id="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309563" y="7286625"/>
          <a:ext cx="860952" cy="1040607"/>
        </a:xfrm>
        <a:prstGeom prst="rect">
          <a:avLst/>
        </a:prstGeom>
        <a:noFill/>
      </xdr:spPr>
    </xdr:pic>
    <xdr:clientData/>
  </xdr:twoCellAnchor>
  <xdr:twoCellAnchor editAs="oneCell">
    <xdr:from>
      <xdr:col>19</xdr:col>
      <xdr:colOff>309562</xdr:colOff>
      <xdr:row>6</xdr:row>
      <xdr:rowOff>250033</xdr:rowOff>
    </xdr:from>
    <xdr:to>
      <xdr:col>19</xdr:col>
      <xdr:colOff>915352</xdr:colOff>
      <xdr:row>11</xdr:row>
      <xdr:rowOff>127795</xdr:rowOff>
    </xdr:to>
    <xdr:pic>
      <xdr:nvPicPr>
        <xdr:cNvPr id="7" name="Image 6"/>
        <xdr:cNvPicPr/>
      </xdr:nvPicPr>
      <xdr:blipFill>
        <a:blip xmlns:r="http://schemas.openxmlformats.org/officeDocument/2006/relationships" r:embed="rId6" cstate="print">
          <a:lum bright="-10000" contrast="20000"/>
        </a:blip>
        <a:srcRect/>
        <a:stretch>
          <a:fillRect/>
        </a:stretch>
      </xdr:blipFill>
      <xdr:spPr bwMode="auto">
        <a:xfrm>
          <a:off x="8482012" y="1878808"/>
          <a:ext cx="605790" cy="1163637"/>
        </a:xfrm>
        <a:prstGeom prst="rect">
          <a:avLst/>
        </a:prstGeom>
        <a:noFill/>
        <a:ln w="9525">
          <a:noFill/>
          <a:miter lim="800000"/>
          <a:headEnd/>
          <a:tailEnd/>
        </a:ln>
      </xdr:spPr>
    </xdr:pic>
    <xdr:clientData/>
  </xdr:twoCellAnchor>
  <xdr:twoCellAnchor editAs="oneCell">
    <xdr:from>
      <xdr:col>19</xdr:col>
      <xdr:colOff>47625</xdr:colOff>
      <xdr:row>13</xdr:row>
      <xdr:rowOff>11906</xdr:rowOff>
    </xdr:from>
    <xdr:to>
      <xdr:col>19</xdr:col>
      <xdr:colOff>962025</xdr:colOff>
      <xdr:row>16</xdr:row>
      <xdr:rowOff>114300</xdr:rowOff>
    </xdr:to>
    <xdr:pic>
      <xdr:nvPicPr>
        <xdr:cNvPr id="8" name="Picture 16"/>
        <xdr:cNvPicPr>
          <a:picLocks noChangeAspect="1" noChangeArrowheads="1"/>
        </xdr:cNvPicPr>
      </xdr:nvPicPr>
      <xdr:blipFill>
        <a:blip xmlns:r="http://schemas.openxmlformats.org/officeDocument/2006/relationships" r:embed="rId7" cstate="print"/>
        <a:srcRect/>
        <a:stretch>
          <a:fillRect/>
        </a:stretch>
      </xdr:blipFill>
      <xdr:spPr bwMode="auto">
        <a:xfrm>
          <a:off x="8220075" y="3440906"/>
          <a:ext cx="914400" cy="873919"/>
        </a:xfrm>
        <a:prstGeom prst="rect">
          <a:avLst/>
        </a:prstGeom>
        <a:noFill/>
      </xdr:spPr>
    </xdr:pic>
    <xdr:clientData/>
  </xdr:twoCellAnchor>
  <xdr:twoCellAnchor editAs="oneCell">
    <xdr:from>
      <xdr:col>18</xdr:col>
      <xdr:colOff>95250</xdr:colOff>
      <xdr:row>18</xdr:row>
      <xdr:rowOff>2</xdr:rowOff>
    </xdr:from>
    <xdr:to>
      <xdr:col>19</xdr:col>
      <xdr:colOff>950118</xdr:colOff>
      <xdr:row>20</xdr:row>
      <xdr:rowOff>14290</xdr:rowOff>
    </xdr:to>
    <xdr:pic>
      <xdr:nvPicPr>
        <xdr:cNvPr id="9"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8058150" y="4714877"/>
          <a:ext cx="1064418" cy="528638"/>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295275</xdr:rowOff>
    </xdr:from>
    <xdr:to>
      <xdr:col>28</xdr:col>
      <xdr:colOff>28575</xdr:colOff>
      <xdr:row>44</xdr:row>
      <xdr:rowOff>142875</xdr:rowOff>
    </xdr:to>
    <xdr:pic>
      <xdr:nvPicPr>
        <xdr:cNvPr id="2" name="Image 4" descr="Façade contrôle2.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43075"/>
          <a:ext cx="13077825" cy="701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xdr:row>
      <xdr:rowOff>38099</xdr:rowOff>
    </xdr:from>
    <xdr:to>
      <xdr:col>7</xdr:col>
      <xdr:colOff>209737</xdr:colOff>
      <xdr:row>28</xdr:row>
      <xdr:rowOff>161925</xdr:rowOff>
    </xdr:to>
    <xdr:pic>
      <xdr:nvPicPr>
        <xdr:cNvPr id="3" name="Image 2" descr="Cavalière ex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3574"/>
          <a:ext cx="5543737" cy="412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8</xdr:row>
      <xdr:rowOff>0</xdr:rowOff>
    </xdr:from>
    <xdr:to>
      <xdr:col>15</xdr:col>
      <xdr:colOff>208953</xdr:colOff>
      <xdr:row>20</xdr:row>
      <xdr:rowOff>9238</xdr:rowOff>
    </xdr:to>
    <xdr:pic>
      <xdr:nvPicPr>
        <xdr:cNvPr id="4" name="Image 3"/>
        <xdr:cNvPicPr>
          <a:picLocks noChangeAspect="1"/>
        </xdr:cNvPicPr>
      </xdr:nvPicPr>
      <xdr:blipFill>
        <a:blip xmlns:r="http://schemas.openxmlformats.org/officeDocument/2006/relationships" r:embed="rId2"/>
        <a:stretch>
          <a:fillRect/>
        </a:stretch>
      </xdr:blipFill>
      <xdr:spPr>
        <a:xfrm>
          <a:off x="6858000" y="2085975"/>
          <a:ext cx="4780953" cy="229523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K118"/>
  <sheetViews>
    <sheetView showGridLines="0" topLeftCell="A25" zoomScale="80" zoomScaleNormal="80" workbookViewId="0">
      <selection activeCell="AY17" sqref="AY17:BC17"/>
    </sheetView>
  </sheetViews>
  <sheetFormatPr baseColWidth="10" defaultRowHeight="15" x14ac:dyDescent="0.25"/>
  <cols>
    <col min="1" max="1" width="3.140625" style="19" customWidth="1"/>
    <col min="2" max="2" width="4.7109375" style="19" customWidth="1"/>
    <col min="3" max="3" width="3.5703125" style="19" customWidth="1"/>
    <col min="4" max="4" width="5.28515625" style="19" customWidth="1"/>
    <col min="5" max="5" width="2.7109375" style="19" customWidth="1"/>
    <col min="6" max="6" width="1" style="19" customWidth="1"/>
    <col min="7" max="7" width="14.140625" style="19" customWidth="1"/>
    <col min="8" max="8" width="6" style="19" customWidth="1"/>
    <col min="9" max="9" width="2.7109375" style="19" customWidth="1"/>
    <col min="10" max="10" width="1" style="19" customWidth="1"/>
    <col min="11" max="11" width="7.42578125" style="19" customWidth="1"/>
    <col min="12" max="12" width="11.42578125" style="19"/>
    <col min="13" max="13" width="1" style="19" customWidth="1"/>
    <col min="14" max="14" width="2.7109375" style="19" customWidth="1"/>
    <col min="15" max="15" width="5.28515625" style="19" customWidth="1"/>
    <col min="16" max="16" width="3.28515625" style="19" customWidth="1"/>
    <col min="17" max="17" width="2.5703125" style="19" customWidth="1"/>
    <col min="18" max="18" width="11.42578125" style="19"/>
    <col min="19" max="19" width="2.7109375" style="19" customWidth="1"/>
    <col min="20" max="20" width="1" style="19" customWidth="1"/>
    <col min="21" max="22" width="11.42578125" style="19"/>
    <col min="23" max="23" width="1" style="19" customWidth="1"/>
    <col min="24" max="24" width="2.7109375" style="19" customWidth="1"/>
    <col min="25" max="25" width="12.28515625" style="19" bestFit="1" customWidth="1"/>
    <col min="26" max="26" width="11.42578125" style="19"/>
    <col min="27" max="27" width="1" style="19" customWidth="1"/>
    <col min="28" max="28" width="2.7109375" style="19" customWidth="1"/>
    <col min="29" max="29" width="3.5703125" style="19" customWidth="1"/>
    <col min="30" max="30" width="4.7109375" style="19" customWidth="1"/>
    <col min="31" max="32" width="2.5703125" style="19" customWidth="1"/>
    <col min="33" max="33" width="11.42578125" style="19"/>
    <col min="34" max="34" width="2.7109375" style="19" customWidth="1"/>
    <col min="35" max="35" width="2.85546875" style="19" customWidth="1"/>
    <col min="36" max="36" width="2.140625" style="19" customWidth="1"/>
    <col min="37" max="37" width="3.7109375" style="19" customWidth="1"/>
    <col min="38" max="38" width="3" style="19" customWidth="1"/>
    <col min="39" max="40" width="11.42578125" style="19"/>
    <col min="41" max="41" width="2.7109375" style="19" customWidth="1"/>
    <col min="42" max="42" width="2.85546875" style="19" customWidth="1"/>
    <col min="43" max="43" width="2.7109375" style="19" customWidth="1"/>
    <col min="44" max="44" width="11.42578125" style="78"/>
    <col min="45" max="54" width="2.85546875" style="3" customWidth="1"/>
    <col min="55" max="57" width="11.42578125" style="1"/>
    <col min="58" max="16384" width="11.42578125" style="19"/>
  </cols>
  <sheetData>
    <row r="1" spans="1:57" ht="19.5" x14ac:dyDescent="0.25">
      <c r="A1" s="237" t="s">
        <v>35</v>
      </c>
      <c r="B1" s="237"/>
      <c r="C1" s="237"/>
      <c r="D1" s="237"/>
      <c r="E1" s="237"/>
      <c r="F1" s="237"/>
      <c r="G1" s="237"/>
      <c r="H1" s="227" t="s">
        <v>9</v>
      </c>
      <c r="I1" s="227"/>
      <c r="J1" s="227"/>
      <c r="K1" s="227"/>
      <c r="L1" s="227"/>
      <c r="M1" s="227"/>
      <c r="N1" s="227"/>
      <c r="O1" s="227"/>
      <c r="P1" s="227"/>
      <c r="Q1" s="227"/>
      <c r="R1" s="227"/>
      <c r="S1" s="227"/>
      <c r="T1" s="227"/>
      <c r="U1" s="227"/>
      <c r="V1" s="227"/>
      <c r="W1" s="227"/>
      <c r="X1" s="227"/>
      <c r="Y1" s="227"/>
      <c r="Z1" s="227"/>
      <c r="AA1" s="227"/>
      <c r="AB1" s="227"/>
      <c r="AC1" s="228" t="str">
        <f>IF(H1="2nd  O B A V M S    O u v r a g e s   d u   B â t i m e n t   A l u m i n i u m,   V e r r e   &amp;   M a t é r i a u x   d e   S y n t h è s e","2nd",IF(H1="1er  O B A V M S    O u v r a g e s   d u   B â t i m e n t   A l u m i n i u m,   V e r r e   &amp;   M a t é r i a u x   d e   S y n t h è s e","1er",IF(H1="Ter  O B A V M S    O u v r a g e s   d u   B â t i m e n t   A l u m i n i u m,   V e r r e   &amp;   M a t é r i a u x   d e   S y n t h è s e","Ter","CAP")))</f>
        <v>CAP</v>
      </c>
      <c r="AD1" s="228"/>
      <c r="BC1" s="3"/>
      <c r="BD1" s="3"/>
      <c r="BE1" s="3"/>
    </row>
    <row r="2" spans="1:57" ht="34.5" x14ac:dyDescent="0.2">
      <c r="A2" s="243">
        <v>1.1299999999999999</v>
      </c>
      <c r="B2" s="244"/>
      <c r="C2" s="229" t="s">
        <v>4</v>
      </c>
      <c r="D2" s="230"/>
      <c r="E2" s="230"/>
      <c r="F2" s="230"/>
      <c r="G2" s="230"/>
      <c r="H2" s="230"/>
      <c r="I2" s="230"/>
      <c r="J2" s="230"/>
      <c r="K2" s="230"/>
      <c r="L2" s="230"/>
      <c r="M2" s="230"/>
      <c r="N2" s="230"/>
      <c r="O2" s="230"/>
      <c r="P2" s="230"/>
      <c r="Q2" s="230"/>
      <c r="R2" s="231"/>
      <c r="S2" s="201" t="s">
        <v>119</v>
      </c>
      <c r="T2" s="202"/>
      <c r="U2" s="202"/>
      <c r="V2" s="202"/>
      <c r="W2" s="202"/>
      <c r="X2" s="203"/>
      <c r="Y2" s="76">
        <f ca="1">TODAY()</f>
        <v>43124</v>
      </c>
      <c r="Z2" s="163">
        <f>(AR95+BE18)*20/146</f>
        <v>0</v>
      </c>
      <c r="AA2" s="164"/>
      <c r="AB2" s="232" t="str">
        <f>IF(C2="P R E P A R A T I O N   d u   C O N T R O L E",M3,N3)</f>
        <v>………/20</v>
      </c>
      <c r="AC2" s="232"/>
      <c r="AD2" s="232"/>
      <c r="AI2" s="222" t="s">
        <v>55</v>
      </c>
      <c r="AJ2" s="222"/>
      <c r="AK2" s="222"/>
      <c r="AL2" s="222"/>
      <c r="AM2" s="222"/>
      <c r="AN2" s="222"/>
      <c r="AO2" s="222"/>
      <c r="AP2" s="222"/>
      <c r="BC2" s="3"/>
      <c r="BD2" s="3"/>
      <c r="BE2" s="3"/>
    </row>
    <row r="3" spans="1:57" ht="25.5" customHeight="1" x14ac:dyDescent="0.25">
      <c r="A3" s="173" t="s">
        <v>37</v>
      </c>
      <c r="B3" s="173"/>
      <c r="C3" s="173"/>
      <c r="D3" s="13" t="s">
        <v>5</v>
      </c>
      <c r="E3" s="14" t="s">
        <v>4</v>
      </c>
      <c r="F3" s="14" t="s">
        <v>6</v>
      </c>
      <c r="G3" s="15" t="s">
        <v>7</v>
      </c>
      <c r="H3" s="15" t="s">
        <v>3</v>
      </c>
      <c r="I3" s="15" t="s">
        <v>8</v>
      </c>
      <c r="J3" s="15" t="s">
        <v>9</v>
      </c>
      <c r="K3" s="16"/>
      <c r="L3" s="16"/>
      <c r="M3" s="16" t="s">
        <v>10</v>
      </c>
      <c r="N3" s="16" t="s">
        <v>11</v>
      </c>
      <c r="O3" s="16"/>
      <c r="P3" s="16"/>
      <c r="Q3" s="3"/>
      <c r="R3" s="3"/>
      <c r="S3" s="3"/>
      <c r="T3" s="3"/>
      <c r="U3" s="3"/>
      <c r="V3" s="3"/>
      <c r="W3" s="3"/>
      <c r="X3" s="3"/>
      <c r="Y3" s="3"/>
      <c r="Z3" s="3"/>
      <c r="AA3" s="3"/>
      <c r="AB3" s="233"/>
      <c r="AC3" s="233"/>
      <c r="AD3" s="233"/>
      <c r="BC3" s="3"/>
      <c r="BD3" s="3"/>
      <c r="BE3" s="3"/>
    </row>
    <row r="4" spans="1:57" ht="25.5" x14ac:dyDescent="0.25">
      <c r="B4" s="5"/>
      <c r="C4" s="4"/>
      <c r="D4" s="7"/>
      <c r="E4" s="8"/>
      <c r="F4" s="8"/>
      <c r="G4" s="9"/>
      <c r="H4" s="9"/>
      <c r="I4" s="9"/>
      <c r="J4" s="9"/>
      <c r="K4" s="3"/>
      <c r="L4" s="3"/>
      <c r="M4" s="3"/>
      <c r="N4" s="3"/>
      <c r="O4" s="3"/>
      <c r="P4" s="3"/>
      <c r="Q4" s="3"/>
      <c r="R4" s="3"/>
      <c r="S4" s="3"/>
      <c r="T4" s="3"/>
      <c r="U4" s="3"/>
      <c r="V4" s="3"/>
      <c r="W4" s="3"/>
      <c r="X4" s="3"/>
      <c r="Y4" s="3"/>
      <c r="Z4" s="3"/>
      <c r="AA4" s="16" t="s">
        <v>32</v>
      </c>
      <c r="AB4" s="16" t="s">
        <v>31</v>
      </c>
      <c r="AC4" s="16" t="s">
        <v>30</v>
      </c>
      <c r="AD4" s="17" t="s">
        <v>29</v>
      </c>
      <c r="AI4" s="45"/>
      <c r="AP4" s="45"/>
      <c r="BC4" s="3"/>
      <c r="BD4" s="3"/>
      <c r="BE4" s="3"/>
    </row>
    <row r="5" spans="1:57" x14ac:dyDescent="0.25">
      <c r="A5" s="236" t="s">
        <v>12</v>
      </c>
      <c r="B5" s="236"/>
      <c r="C5" s="236"/>
      <c r="D5" s="236"/>
      <c r="E5" s="236"/>
      <c r="F5" s="11" t="s">
        <v>88</v>
      </c>
      <c r="G5" s="11"/>
      <c r="H5" s="3"/>
      <c r="I5" s="6"/>
      <c r="J5" s="9"/>
      <c r="K5" s="3"/>
      <c r="L5" s="3"/>
      <c r="M5" s="3"/>
      <c r="N5" s="3"/>
      <c r="O5" s="3"/>
      <c r="P5" s="3"/>
      <c r="Q5" s="3"/>
      <c r="R5" s="3"/>
      <c r="S5" s="3"/>
      <c r="T5" s="3"/>
      <c r="U5" s="234" t="s">
        <v>27</v>
      </c>
      <c r="V5" s="3" t="s">
        <v>28</v>
      </c>
      <c r="W5" s="235" t="s">
        <v>29</v>
      </c>
      <c r="X5" s="235"/>
      <c r="Y5" s="235"/>
      <c r="Z5" s="235"/>
      <c r="AA5" s="235"/>
      <c r="AB5" s="235"/>
      <c r="AC5" s="235"/>
      <c r="AD5" s="235"/>
      <c r="AI5" s="39"/>
      <c r="AP5" s="39"/>
      <c r="BC5" s="3"/>
      <c r="BD5" s="3"/>
      <c r="BE5" s="3"/>
    </row>
    <row r="6" spans="1:57" ht="33" customHeight="1" x14ac:dyDescent="0.25">
      <c r="B6" s="12" t="s">
        <v>14</v>
      </c>
      <c r="C6" s="12" t="s">
        <v>13</v>
      </c>
      <c r="D6" s="3"/>
      <c r="E6" s="10"/>
      <c r="F6" s="61" t="s">
        <v>89</v>
      </c>
      <c r="G6" s="3"/>
      <c r="H6" s="3"/>
      <c r="I6" s="3"/>
      <c r="J6" s="3"/>
      <c r="K6" s="3"/>
      <c r="L6" s="3"/>
      <c r="M6" s="3"/>
      <c r="N6" s="3"/>
      <c r="O6" s="3"/>
      <c r="P6" s="3"/>
      <c r="Q6" s="3"/>
      <c r="R6" s="3"/>
      <c r="S6" s="3"/>
      <c r="T6" s="3"/>
      <c r="U6" s="234"/>
      <c r="V6" s="3" t="s">
        <v>33</v>
      </c>
      <c r="W6" s="3"/>
      <c r="X6" s="3"/>
      <c r="Y6" s="3" t="s">
        <v>34</v>
      </c>
      <c r="Z6" s="3"/>
      <c r="AA6" s="3"/>
      <c r="AB6" s="3"/>
      <c r="AC6" s="3"/>
      <c r="AD6" s="3"/>
      <c r="AI6" s="39"/>
      <c r="AP6" s="39"/>
      <c r="AS6" s="80" t="s">
        <v>124</v>
      </c>
      <c r="AY6" s="81" t="s">
        <v>125</v>
      </c>
      <c r="AZ6" s="81" t="s">
        <v>126</v>
      </c>
      <c r="BA6" s="81" t="s">
        <v>127</v>
      </c>
      <c r="BB6" s="81" t="s">
        <v>119</v>
      </c>
      <c r="BC6" s="81"/>
      <c r="BD6" s="3"/>
      <c r="BE6" s="3"/>
    </row>
    <row r="7" spans="1:57" x14ac:dyDescent="0.25">
      <c r="AI7" s="39"/>
      <c r="AM7" s="54" t="s">
        <v>94</v>
      </c>
      <c r="AP7" s="39"/>
      <c r="AS7" s="77" t="s">
        <v>128</v>
      </c>
      <c r="AT7" s="3" t="s">
        <v>129</v>
      </c>
      <c r="BC7" s="3"/>
      <c r="BD7" s="3"/>
      <c r="BE7" s="3"/>
    </row>
    <row r="8" spans="1:57" x14ac:dyDescent="0.25">
      <c r="H8" s="19" t="s">
        <v>46</v>
      </c>
      <c r="AI8" s="39"/>
      <c r="AP8" s="39"/>
      <c r="AW8" s="77" t="s">
        <v>130</v>
      </c>
      <c r="AY8" s="263" t="s">
        <v>119</v>
      </c>
      <c r="AZ8" s="264"/>
      <c r="BA8" s="264"/>
      <c r="BB8" s="264"/>
      <c r="BC8" s="265"/>
      <c r="BD8" s="82" t="s">
        <v>126</v>
      </c>
      <c r="BE8" s="84">
        <f>IF(AY8=BD8,2,0)</f>
        <v>0</v>
      </c>
    </row>
    <row r="9" spans="1:57" ht="6.75" customHeight="1" x14ac:dyDescent="0.25">
      <c r="AI9" s="39"/>
      <c r="AP9" s="39"/>
      <c r="BC9" s="3"/>
      <c r="BD9" s="266" t="s">
        <v>131</v>
      </c>
      <c r="BE9" s="81"/>
    </row>
    <row r="10" spans="1:57" x14ac:dyDescent="0.25">
      <c r="AI10" s="39"/>
      <c r="AP10" s="39"/>
      <c r="AY10" s="81">
        <v>1628</v>
      </c>
      <c r="AZ10" s="81">
        <v>1725</v>
      </c>
      <c r="BA10" s="81">
        <v>1827</v>
      </c>
      <c r="BB10" s="81" t="s">
        <v>119</v>
      </c>
      <c r="BC10" s="81"/>
      <c r="BD10" s="267"/>
      <c r="BE10" s="81"/>
    </row>
    <row r="11" spans="1:57" ht="20.25" customHeight="1" x14ac:dyDescent="0.25">
      <c r="E11" s="198">
        <v>29</v>
      </c>
      <c r="F11" s="200"/>
      <c r="G11" s="198">
        <f>ROUNDUP((240*$A$2),1)</f>
        <v>271.2</v>
      </c>
      <c r="H11" s="200"/>
      <c r="I11" s="198">
        <v>405</v>
      </c>
      <c r="J11" s="199"/>
      <c r="K11" s="199"/>
      <c r="L11" s="199"/>
      <c r="M11" s="199"/>
      <c r="N11" s="200"/>
      <c r="O11" s="198">
        <v>387</v>
      </c>
      <c r="P11" s="199"/>
      <c r="Q11" s="199"/>
      <c r="R11" s="200"/>
      <c r="S11" s="198">
        <v>29</v>
      </c>
      <c r="T11" s="200"/>
      <c r="U11" s="35">
        <f>ROUNDUP((100*$A$2),1)</f>
        <v>113</v>
      </c>
      <c r="V11" s="36">
        <f>ROUNDUP((224*$A$2),1)</f>
        <v>253.2</v>
      </c>
      <c r="W11" s="198">
        <v>29</v>
      </c>
      <c r="X11" s="200"/>
      <c r="Y11" s="198">
        <v>541</v>
      </c>
      <c r="Z11" s="199"/>
      <c r="AA11" s="199"/>
      <c r="AB11" s="200"/>
      <c r="AI11" s="39"/>
      <c r="AP11" s="39"/>
      <c r="AS11" s="77" t="s">
        <v>132</v>
      </c>
      <c r="AT11" s="3" t="s">
        <v>133</v>
      </c>
      <c r="BC11" s="3"/>
      <c r="BD11" s="3"/>
      <c r="BE11" s="81"/>
    </row>
    <row r="12" spans="1:57" x14ac:dyDescent="0.25">
      <c r="E12" s="20"/>
      <c r="F12" s="21"/>
      <c r="G12" s="20"/>
      <c r="H12" s="21"/>
      <c r="I12" s="20"/>
      <c r="J12" s="22"/>
      <c r="K12" s="22"/>
      <c r="L12" s="22"/>
      <c r="M12" s="22"/>
      <c r="N12" s="21"/>
      <c r="O12" s="20"/>
      <c r="P12" s="22"/>
      <c r="Q12" s="22"/>
      <c r="R12" s="21"/>
      <c r="S12" s="22"/>
      <c r="T12" s="21"/>
      <c r="U12" s="20"/>
      <c r="V12" s="21"/>
      <c r="W12" s="20"/>
      <c r="X12" s="21"/>
      <c r="Y12" s="20"/>
      <c r="Z12" s="22"/>
      <c r="AA12" s="22"/>
      <c r="AB12" s="21"/>
      <c r="AI12" s="39"/>
      <c r="AP12" s="39"/>
      <c r="AW12" s="77" t="s">
        <v>130</v>
      </c>
      <c r="AY12" s="263" t="s">
        <v>119</v>
      </c>
      <c r="AZ12" s="264"/>
      <c r="BA12" s="264"/>
      <c r="BB12" s="264"/>
      <c r="BC12" s="265"/>
      <c r="BD12" s="82">
        <v>1827</v>
      </c>
      <c r="BE12" s="84">
        <f>IF(AY12=BD12,2,0)</f>
        <v>0</v>
      </c>
    </row>
    <row r="13" spans="1:57" x14ac:dyDescent="0.25">
      <c r="AI13" s="39"/>
      <c r="AP13" s="39"/>
      <c r="BC13" s="3"/>
      <c r="BD13" s="83" t="s">
        <v>131</v>
      </c>
      <c r="BE13" s="81"/>
    </row>
    <row r="14" spans="1:57" x14ac:dyDescent="0.25">
      <c r="B14" s="216">
        <v>688</v>
      </c>
      <c r="C14" s="20"/>
      <c r="E14" s="37"/>
      <c r="F14" s="38"/>
      <c r="G14" s="238" t="s">
        <v>15</v>
      </c>
      <c r="H14" s="239"/>
      <c r="I14" s="38"/>
      <c r="J14" s="38"/>
      <c r="K14" s="38"/>
      <c r="L14" s="41"/>
      <c r="M14" s="41"/>
      <c r="N14" s="44"/>
      <c r="P14" s="216">
        <v>311</v>
      </c>
      <c r="Q14" s="20"/>
      <c r="S14" s="37"/>
      <c r="T14" s="38"/>
      <c r="U14" s="238" t="s">
        <v>48</v>
      </c>
      <c r="V14" s="239"/>
      <c r="W14" s="38"/>
      <c r="X14" s="44"/>
      <c r="AD14" s="216">
        <v>39</v>
      </c>
      <c r="AE14" s="20"/>
      <c r="AI14" s="39"/>
      <c r="AP14" s="39"/>
      <c r="BC14" s="3"/>
      <c r="BD14" s="3"/>
      <c r="BE14" s="81"/>
    </row>
    <row r="15" spans="1:57" ht="6.75" customHeight="1" x14ac:dyDescent="0.25">
      <c r="B15" s="217"/>
      <c r="C15" s="23"/>
      <c r="E15" s="39"/>
      <c r="J15" s="24"/>
      <c r="K15" s="68"/>
      <c r="L15" s="68"/>
      <c r="M15" s="71"/>
      <c r="N15" s="39"/>
      <c r="P15" s="217"/>
      <c r="Q15" s="23"/>
      <c r="S15" s="39"/>
      <c r="T15" s="70"/>
      <c r="U15" s="68"/>
      <c r="V15" s="68"/>
      <c r="W15" s="73"/>
      <c r="X15" s="39"/>
      <c r="AD15" s="217"/>
      <c r="AE15" s="23"/>
      <c r="AI15" s="39"/>
      <c r="AJ15" s="49"/>
      <c r="AK15" s="38"/>
      <c r="AL15" s="38"/>
      <c r="AM15" s="38"/>
      <c r="AN15" s="38"/>
      <c r="AO15" s="50"/>
      <c r="AP15" s="39"/>
      <c r="AY15" s="92" t="s">
        <v>125</v>
      </c>
      <c r="AZ15" s="92" t="s">
        <v>134</v>
      </c>
      <c r="BA15" s="92" t="s">
        <v>126</v>
      </c>
      <c r="BB15" s="92" t="s">
        <v>119</v>
      </c>
      <c r="BC15" s="92"/>
      <c r="BD15" s="3"/>
      <c r="BE15" s="81"/>
    </row>
    <row r="16" spans="1:57" x14ac:dyDescent="0.25">
      <c r="B16" s="217"/>
      <c r="C16" s="23"/>
      <c r="E16" s="39"/>
      <c r="J16" s="25"/>
      <c r="M16" s="66"/>
      <c r="N16" s="39"/>
      <c r="P16" s="217"/>
      <c r="Q16" s="23"/>
      <c r="S16" s="39"/>
      <c r="T16" s="66"/>
      <c r="W16" s="66"/>
      <c r="X16" s="39"/>
      <c r="AD16" s="218"/>
      <c r="AE16" s="26"/>
      <c r="AI16" s="39"/>
      <c r="AM16" s="240">
        <v>250</v>
      </c>
      <c r="AN16" s="268" t="s">
        <v>93</v>
      </c>
      <c r="AP16" s="39"/>
      <c r="AS16" s="77" t="s">
        <v>135</v>
      </c>
      <c r="AT16" s="3" t="s">
        <v>136</v>
      </c>
      <c r="BC16" s="3"/>
      <c r="BD16" s="3"/>
      <c r="BE16" s="81"/>
    </row>
    <row r="17" spans="2:57" x14ac:dyDescent="0.25">
      <c r="B17" s="217"/>
      <c r="C17" s="23"/>
      <c r="E17" s="39"/>
      <c r="J17" s="25"/>
      <c r="M17" s="66"/>
      <c r="N17" s="39"/>
      <c r="P17" s="217"/>
      <c r="Q17" s="23"/>
      <c r="S17" s="39"/>
      <c r="T17" s="66"/>
      <c r="W17" s="66"/>
      <c r="X17" s="219" t="s">
        <v>26</v>
      </c>
      <c r="AD17" s="216">
        <f>ROUNDUP((106*$A$2),1)</f>
        <v>119.8</v>
      </c>
      <c r="AE17" s="20"/>
      <c r="AI17" s="39"/>
      <c r="AM17" s="241"/>
      <c r="AN17" s="269"/>
      <c r="AP17" s="39"/>
      <c r="AW17" s="77" t="s">
        <v>130</v>
      </c>
      <c r="AY17" s="263" t="s">
        <v>119</v>
      </c>
      <c r="AZ17" s="264"/>
      <c r="BA17" s="264"/>
      <c r="BB17" s="264"/>
      <c r="BC17" s="265"/>
      <c r="BD17" s="82" t="s">
        <v>125</v>
      </c>
      <c r="BE17" s="84">
        <f>IF(AY17=BD17,2,0)</f>
        <v>0</v>
      </c>
    </row>
    <row r="18" spans="2:57" x14ac:dyDescent="0.25">
      <c r="B18" s="217"/>
      <c r="C18" s="23"/>
      <c r="E18" s="39"/>
      <c r="J18" s="25"/>
      <c r="M18" s="66"/>
      <c r="N18" s="39"/>
      <c r="P18" s="218"/>
      <c r="Q18" s="26"/>
      <c r="S18" s="39"/>
      <c r="T18" s="66"/>
      <c r="W18" s="66"/>
      <c r="X18" s="220"/>
      <c r="AD18" s="217"/>
      <c r="AE18" s="23"/>
      <c r="AI18" s="39"/>
      <c r="AM18" s="241"/>
      <c r="AN18" s="269"/>
      <c r="AP18" s="39"/>
      <c r="BC18" s="3"/>
      <c r="BD18" s="83" t="s">
        <v>131</v>
      </c>
      <c r="BE18" s="81">
        <f>SUM(BE8:BE17)</f>
        <v>0</v>
      </c>
    </row>
    <row r="19" spans="2:57" x14ac:dyDescent="0.25">
      <c r="B19" s="217"/>
      <c r="C19" s="23"/>
      <c r="E19" s="39"/>
      <c r="J19" s="25"/>
      <c r="M19" s="66"/>
      <c r="N19" s="219" t="s">
        <v>46</v>
      </c>
      <c r="P19" s="216">
        <f>ROUNDUP((100*$A$2),1)</f>
        <v>113</v>
      </c>
      <c r="Q19" s="20"/>
      <c r="S19" s="219" t="s">
        <v>47</v>
      </c>
      <c r="T19" s="66"/>
      <c r="W19" s="66"/>
      <c r="X19" s="220"/>
      <c r="AD19" s="224">
        <f>ROUNDUP((88*$A$2),1)</f>
        <v>99.5</v>
      </c>
      <c r="AE19" s="23"/>
      <c r="AI19" s="27"/>
      <c r="AK19" s="216">
        <f>ROUNDUP((200*$A$2),1)</f>
        <v>226</v>
      </c>
      <c r="AL19" s="20"/>
      <c r="AM19" s="241"/>
      <c r="AN19" s="269"/>
      <c r="AP19" s="39"/>
      <c r="BC19" s="3"/>
      <c r="BD19" s="3"/>
      <c r="BE19" s="81"/>
    </row>
    <row r="20" spans="2:57" x14ac:dyDescent="0.25">
      <c r="B20" s="217"/>
      <c r="C20" s="23"/>
      <c r="E20" s="39"/>
      <c r="J20" s="25"/>
      <c r="M20" s="66"/>
      <c r="N20" s="220"/>
      <c r="P20" s="217"/>
      <c r="Q20" s="23"/>
      <c r="S20" s="220"/>
      <c r="T20" s="66"/>
      <c r="W20" s="66"/>
      <c r="X20" s="221"/>
      <c r="AD20" s="225"/>
      <c r="AE20" s="26"/>
      <c r="AI20" s="28"/>
      <c r="AK20" s="217"/>
      <c r="AL20" s="23"/>
      <c r="AM20" s="241"/>
      <c r="AN20" s="269"/>
      <c r="AP20" s="39"/>
      <c r="BC20" s="3"/>
      <c r="BD20" s="3"/>
    </row>
    <row r="21" spans="2:57" x14ac:dyDescent="0.25">
      <c r="B21" s="217"/>
      <c r="C21" s="23"/>
      <c r="E21" s="39"/>
      <c r="J21" s="25"/>
      <c r="M21" s="66"/>
      <c r="N21" s="220"/>
      <c r="P21" s="224">
        <f>ROUNDUP((89*$A$2),1)</f>
        <v>100.6</v>
      </c>
      <c r="Q21" s="23"/>
      <c r="S21" s="220"/>
      <c r="T21" s="66"/>
      <c r="W21" s="66"/>
      <c r="X21" s="39"/>
      <c r="AD21" s="216">
        <v>152</v>
      </c>
      <c r="AI21" s="28"/>
      <c r="AK21" s="217"/>
      <c r="AL21" s="23"/>
      <c r="AM21" s="241"/>
      <c r="AN21" s="269"/>
      <c r="AP21" s="39"/>
      <c r="BC21" s="3"/>
      <c r="BD21" s="3"/>
    </row>
    <row r="22" spans="2:57" x14ac:dyDescent="0.25">
      <c r="B22" s="217"/>
      <c r="C22" s="23"/>
      <c r="E22" s="39"/>
      <c r="J22" s="25"/>
      <c r="M22" s="66"/>
      <c r="N22" s="221"/>
      <c r="P22" s="225"/>
      <c r="Q22" s="26"/>
      <c r="S22" s="221"/>
      <c r="T22" s="66"/>
      <c r="W22" s="66"/>
      <c r="X22" s="39"/>
      <c r="AD22" s="217"/>
      <c r="AI22" s="28"/>
      <c r="AK22" s="217"/>
      <c r="AL22" s="23"/>
      <c r="AM22" s="241"/>
      <c r="AN22" s="269"/>
      <c r="AP22" s="39"/>
      <c r="BC22" s="3"/>
      <c r="BD22" s="3"/>
    </row>
    <row r="23" spans="2:57" x14ac:dyDescent="0.25">
      <c r="B23" s="217"/>
      <c r="C23" s="23"/>
      <c r="E23" s="39"/>
      <c r="J23" s="25"/>
      <c r="M23" s="66"/>
      <c r="N23" s="39"/>
      <c r="P23" s="216">
        <v>451</v>
      </c>
      <c r="S23" s="39"/>
      <c r="T23" s="66"/>
      <c r="W23" s="66"/>
      <c r="X23" s="39"/>
      <c r="AD23" s="218"/>
      <c r="AI23" s="28"/>
      <c r="AK23" s="217"/>
      <c r="AL23" s="23"/>
      <c r="AM23" s="241"/>
      <c r="AN23" s="269"/>
      <c r="AP23" s="39"/>
      <c r="BC23" s="3"/>
      <c r="BD23" s="3"/>
    </row>
    <row r="24" spans="2:57" x14ac:dyDescent="0.25">
      <c r="B24" s="217"/>
      <c r="C24" s="23"/>
      <c r="E24" s="39"/>
      <c r="J24" s="25"/>
      <c r="K24" s="222" t="s">
        <v>41</v>
      </c>
      <c r="L24" s="223"/>
      <c r="M24" s="66"/>
      <c r="N24" s="39"/>
      <c r="P24" s="217"/>
      <c r="S24" s="39"/>
      <c r="T24" s="66"/>
      <c r="U24" s="222" t="s">
        <v>42</v>
      </c>
      <c r="V24" s="223"/>
      <c r="W24" s="66"/>
      <c r="X24" s="219" t="s">
        <v>49</v>
      </c>
      <c r="AD24" s="216">
        <f>ROUNDUP((105*$A$2),1)</f>
        <v>118.69999999999999</v>
      </c>
      <c r="AE24" s="20"/>
      <c r="AI24" s="28"/>
      <c r="AK24" s="217"/>
      <c r="AL24" s="23"/>
      <c r="AM24" s="241"/>
      <c r="AN24" s="269"/>
      <c r="AP24" s="39"/>
      <c r="BC24" s="3"/>
      <c r="BD24" s="3"/>
    </row>
    <row r="25" spans="2:57" x14ac:dyDescent="0.25">
      <c r="B25" s="217"/>
      <c r="C25" s="23"/>
      <c r="E25" s="39"/>
      <c r="G25" s="222" t="s">
        <v>1</v>
      </c>
      <c r="H25" s="222"/>
      <c r="J25" s="25"/>
      <c r="M25" s="66"/>
      <c r="N25" s="39"/>
      <c r="P25" s="217"/>
      <c r="S25" s="39"/>
      <c r="T25" s="66"/>
      <c r="W25" s="66"/>
      <c r="X25" s="220"/>
      <c r="AD25" s="217"/>
      <c r="AE25" s="23"/>
      <c r="AI25" s="28"/>
      <c r="AK25" s="217"/>
      <c r="AL25" s="23"/>
      <c r="AM25" s="241"/>
      <c r="AN25" s="269"/>
      <c r="AP25" s="39"/>
      <c r="BC25" s="3"/>
      <c r="BD25" s="3"/>
    </row>
    <row r="26" spans="2:57" ht="6.75" customHeight="1" x14ac:dyDescent="0.25">
      <c r="B26" s="218"/>
      <c r="C26" s="26"/>
      <c r="E26" s="39"/>
      <c r="J26" s="25"/>
      <c r="M26" s="66"/>
      <c r="N26" s="39"/>
      <c r="P26" s="217"/>
      <c r="S26" s="39"/>
      <c r="T26" s="66"/>
      <c r="W26" s="66"/>
      <c r="X26" s="220"/>
      <c r="AD26" s="224">
        <f>ROUNDUP((79*$A$2),1)</f>
        <v>89.3</v>
      </c>
      <c r="AE26" s="23"/>
      <c r="AI26" s="28"/>
      <c r="AK26" s="217"/>
      <c r="AL26" s="23"/>
      <c r="AM26" s="241"/>
      <c r="AN26" s="269"/>
      <c r="AP26" s="39"/>
      <c r="BC26" s="3"/>
      <c r="BD26" s="3"/>
    </row>
    <row r="27" spans="2:57" ht="27" customHeight="1" x14ac:dyDescent="0.25">
      <c r="B27" s="216">
        <f>ROUNDUP(57.7*$A$2,1)</f>
        <v>65.3</v>
      </c>
      <c r="C27" s="20"/>
      <c r="E27" s="219" t="s">
        <v>54</v>
      </c>
      <c r="J27" s="25"/>
      <c r="M27" s="66"/>
      <c r="N27" s="39"/>
      <c r="P27" s="217"/>
      <c r="S27" s="39"/>
      <c r="T27" s="66"/>
      <c r="W27" s="66"/>
      <c r="X27" s="221"/>
      <c r="AD27" s="225"/>
      <c r="AE27" s="26"/>
      <c r="AI27" s="28"/>
      <c r="AK27" s="217"/>
      <c r="AL27" s="23"/>
      <c r="AM27" s="241"/>
      <c r="AN27" s="269"/>
      <c r="AP27" s="39"/>
      <c r="BC27" s="3"/>
      <c r="BD27" s="3"/>
    </row>
    <row r="28" spans="2:57" x14ac:dyDescent="0.25">
      <c r="B28" s="217"/>
      <c r="C28" s="23"/>
      <c r="E28" s="220"/>
      <c r="J28" s="25"/>
      <c r="M28" s="66"/>
      <c r="N28" s="39"/>
      <c r="P28" s="217"/>
      <c r="S28" s="39"/>
      <c r="T28" s="66"/>
      <c r="W28" s="66"/>
      <c r="X28" s="39"/>
      <c r="AD28" s="216">
        <v>356</v>
      </c>
      <c r="AG28" s="34"/>
      <c r="AI28" s="29"/>
      <c r="AK28" s="218"/>
      <c r="AL28" s="26"/>
      <c r="AM28" s="242"/>
      <c r="AN28" s="270"/>
      <c r="AP28" s="39"/>
      <c r="BC28" s="3"/>
      <c r="BD28" s="3"/>
    </row>
    <row r="29" spans="2:57" x14ac:dyDescent="0.25">
      <c r="B29" s="217"/>
      <c r="C29" s="23"/>
      <c r="E29" s="220"/>
      <c r="J29" s="25"/>
      <c r="M29" s="66"/>
      <c r="N29" s="39"/>
      <c r="P29" s="217"/>
      <c r="S29" s="39"/>
      <c r="T29" s="66"/>
      <c r="W29" s="66"/>
      <c r="X29" s="39"/>
      <c r="AD29" s="217"/>
      <c r="AH29" s="21"/>
      <c r="AI29" s="39"/>
      <c r="AJ29" s="49"/>
      <c r="AK29" s="38"/>
      <c r="AL29" s="38"/>
      <c r="AM29" s="38"/>
      <c r="AN29" s="38"/>
      <c r="AO29" s="50"/>
      <c r="AP29" s="39"/>
      <c r="AQ29" s="20"/>
      <c r="BC29" s="3"/>
      <c r="BD29" s="3"/>
    </row>
    <row r="30" spans="2:57" ht="6.75" customHeight="1" x14ac:dyDescent="0.25">
      <c r="B30" s="217"/>
      <c r="E30" s="220"/>
      <c r="J30" s="25"/>
      <c r="M30" s="66"/>
      <c r="N30" s="39"/>
      <c r="P30" s="218"/>
      <c r="S30" s="39"/>
      <c r="T30" s="66"/>
      <c r="W30" s="66"/>
      <c r="X30" s="39"/>
      <c r="AD30" s="217"/>
      <c r="AI30" s="39"/>
      <c r="AP30" s="39"/>
      <c r="BC30" s="3"/>
      <c r="BD30" s="3"/>
    </row>
    <row r="31" spans="2:57" x14ac:dyDescent="0.25">
      <c r="B31" s="218"/>
      <c r="C31" s="26"/>
      <c r="E31" s="221"/>
      <c r="J31" s="25"/>
      <c r="M31" s="66"/>
      <c r="N31" s="40"/>
      <c r="O31" s="41"/>
      <c r="P31" s="41"/>
      <c r="Q31" s="41"/>
      <c r="R31" s="41"/>
      <c r="S31" s="43"/>
      <c r="T31" s="66"/>
      <c r="W31" s="74"/>
      <c r="X31" s="40"/>
      <c r="Y31" s="38"/>
      <c r="Z31" s="38"/>
      <c r="AA31" s="38"/>
      <c r="AB31" s="44"/>
      <c r="AD31" s="217"/>
      <c r="AH31" s="37"/>
      <c r="AI31" s="41"/>
      <c r="AJ31" s="44"/>
      <c r="AO31" s="37"/>
      <c r="AP31" s="41"/>
      <c r="AQ31" s="44"/>
      <c r="BC31" s="3"/>
      <c r="BD31" s="3"/>
    </row>
    <row r="32" spans="2:57" ht="6.75" customHeight="1" x14ac:dyDescent="0.25">
      <c r="B32" s="216">
        <v>188</v>
      </c>
      <c r="C32" s="20"/>
      <c r="E32" s="39"/>
      <c r="J32" s="25"/>
      <c r="K32" s="25"/>
      <c r="L32" s="25"/>
      <c r="M32" s="67"/>
      <c r="N32" s="68"/>
      <c r="O32" s="68"/>
      <c r="P32" s="68"/>
      <c r="Q32" s="68"/>
      <c r="R32" s="68"/>
      <c r="S32" s="68"/>
      <c r="T32" s="69"/>
      <c r="U32" s="25"/>
      <c r="V32" s="25"/>
      <c r="W32" s="67"/>
      <c r="X32" s="68"/>
      <c r="Y32" s="68"/>
      <c r="Z32" s="68"/>
      <c r="AA32" s="71"/>
      <c r="AB32" s="39"/>
      <c r="AD32" s="217"/>
      <c r="AH32" s="42"/>
      <c r="AI32" s="46"/>
      <c r="AJ32" s="47"/>
      <c r="AO32" s="42"/>
      <c r="AP32" s="46"/>
      <c r="AQ32" s="47"/>
      <c r="BC32" s="3"/>
      <c r="BD32" s="3"/>
    </row>
    <row r="33" spans="2:56" x14ac:dyDescent="0.25">
      <c r="B33" s="217"/>
      <c r="C33" s="23"/>
      <c r="E33" s="39"/>
      <c r="J33" s="25"/>
      <c r="W33" s="25"/>
      <c r="AA33" s="66"/>
      <c r="AB33" s="39"/>
      <c r="AD33" s="217"/>
      <c r="AH33" s="40"/>
      <c r="AI33" s="48"/>
      <c r="AJ33" s="43"/>
      <c r="AO33" s="40"/>
      <c r="AP33" s="48"/>
      <c r="AQ33" s="43"/>
      <c r="BC33" s="3"/>
      <c r="BD33" s="3"/>
    </row>
    <row r="34" spans="2:56" x14ac:dyDescent="0.25">
      <c r="B34" s="217"/>
      <c r="C34" s="23"/>
      <c r="E34" s="39"/>
      <c r="G34" s="249">
        <v>20</v>
      </c>
      <c r="J34" s="25"/>
      <c r="W34" s="25"/>
      <c r="AA34" s="66"/>
      <c r="AB34" s="39"/>
      <c r="AD34" s="217"/>
      <c r="BC34" s="3"/>
      <c r="BD34" s="3"/>
    </row>
    <row r="35" spans="2:56" x14ac:dyDescent="0.25">
      <c r="B35" s="217"/>
      <c r="C35" s="23"/>
      <c r="E35" s="39"/>
      <c r="G35" s="249"/>
      <c r="J35" s="25"/>
      <c r="W35" s="25"/>
      <c r="AA35" s="66"/>
      <c r="AB35" s="39"/>
      <c r="AD35" s="217"/>
      <c r="BC35" s="3"/>
      <c r="BD35" s="3"/>
    </row>
    <row r="36" spans="2:56" x14ac:dyDescent="0.25">
      <c r="B36" s="217"/>
      <c r="C36" s="23"/>
      <c r="E36" s="39"/>
      <c r="G36" s="250"/>
      <c r="J36" s="30"/>
      <c r="W36" s="25"/>
      <c r="AA36" s="66"/>
      <c r="AB36" s="39"/>
      <c r="AD36" s="218"/>
      <c r="BC36" s="3"/>
      <c r="BD36" s="3"/>
    </row>
    <row r="37" spans="2:56" x14ac:dyDescent="0.25">
      <c r="B37" s="218"/>
      <c r="C37" s="26"/>
      <c r="E37" s="40"/>
      <c r="F37" s="38"/>
      <c r="G37" s="50"/>
      <c r="H37" s="38"/>
      <c r="I37" s="41"/>
      <c r="J37" s="66"/>
      <c r="W37" s="25"/>
      <c r="AA37" s="66"/>
      <c r="AB37" s="219" t="s">
        <v>36</v>
      </c>
      <c r="AD37" s="216">
        <f>ROUNDUP((107*$A$2),1)</f>
        <v>121</v>
      </c>
      <c r="AE37" s="20"/>
      <c r="AG37" s="75" t="s">
        <v>112</v>
      </c>
      <c r="AI37" s="51"/>
      <c r="AJ37" s="51"/>
      <c r="BC37" s="3"/>
      <c r="BD37" s="3"/>
    </row>
    <row r="38" spans="2:56" ht="15.75" x14ac:dyDescent="0.25">
      <c r="B38" s="32">
        <v>19</v>
      </c>
      <c r="C38" s="31"/>
      <c r="I38" s="39"/>
      <c r="J38" s="66"/>
      <c r="M38" s="25"/>
      <c r="W38" s="25"/>
      <c r="AA38" s="66"/>
      <c r="AB38" s="220"/>
      <c r="AD38" s="217"/>
      <c r="AE38" s="23"/>
      <c r="AI38" s="51"/>
      <c r="AJ38" s="51"/>
    </row>
    <row r="39" spans="2:56" ht="23.25" customHeight="1" x14ac:dyDescent="0.25">
      <c r="B39" s="216">
        <f>ROUNDUP(52.7*$A$2,1)</f>
        <v>59.6</v>
      </c>
      <c r="C39" s="20"/>
      <c r="I39" s="219" t="s">
        <v>22</v>
      </c>
      <c r="J39" s="66"/>
      <c r="M39" s="25"/>
      <c r="R39" s="222" t="s">
        <v>45</v>
      </c>
      <c r="S39" s="222"/>
      <c r="T39" s="222"/>
      <c r="U39" s="222"/>
      <c r="W39" s="25"/>
      <c r="Y39" s="222" t="s">
        <v>43</v>
      </c>
      <c r="Z39" s="223"/>
      <c r="AA39" s="66"/>
      <c r="AB39" s="220"/>
      <c r="AD39" s="224">
        <f>ROUNDUP((85*$A$2),1)</f>
        <v>96.1</v>
      </c>
      <c r="AE39" s="23"/>
      <c r="AI39" s="51"/>
      <c r="AJ39" s="51"/>
    </row>
    <row r="40" spans="2:56" ht="6.75" customHeight="1" x14ac:dyDescent="0.25">
      <c r="B40" s="217"/>
      <c r="C40" s="23"/>
      <c r="I40" s="220"/>
      <c r="J40" s="66"/>
      <c r="M40" s="25"/>
      <c r="W40" s="25"/>
      <c r="AA40" s="66"/>
      <c r="AB40" s="221"/>
      <c r="AD40" s="225"/>
      <c r="AE40" s="26"/>
      <c r="AI40" s="51"/>
      <c r="AJ40" s="51"/>
    </row>
    <row r="41" spans="2:56" x14ac:dyDescent="0.25">
      <c r="B41" s="217"/>
      <c r="C41" s="23"/>
      <c r="I41" s="220"/>
      <c r="J41" s="66"/>
      <c r="M41" s="25"/>
      <c r="W41" s="25"/>
      <c r="AA41" s="66"/>
      <c r="AB41" s="39"/>
      <c r="AD41" s="216">
        <v>125</v>
      </c>
      <c r="AI41" s="51"/>
      <c r="AJ41" s="51"/>
      <c r="AS41" s="81"/>
      <c r="AT41" s="81"/>
      <c r="AU41" s="81"/>
      <c r="AV41" s="81"/>
      <c r="AW41" s="81"/>
      <c r="AX41" s="81"/>
      <c r="AY41" s="81"/>
    </row>
    <row r="42" spans="2:56" x14ac:dyDescent="0.25">
      <c r="B42" s="218"/>
      <c r="C42" s="26"/>
      <c r="H42" s="19" t="s">
        <v>46</v>
      </c>
      <c r="I42" s="221"/>
      <c r="J42" s="66"/>
      <c r="M42" s="25"/>
      <c r="W42" s="25"/>
      <c r="AA42" s="66"/>
      <c r="AB42" s="39"/>
      <c r="AD42" s="217"/>
      <c r="AI42" s="51"/>
      <c r="AJ42" s="51"/>
      <c r="AS42" s="81"/>
      <c r="AT42" s="81"/>
      <c r="AU42" s="81"/>
      <c r="AV42" s="81"/>
      <c r="AW42" s="81"/>
      <c r="AX42" s="81"/>
      <c r="AY42" s="81"/>
    </row>
    <row r="43" spans="2:56" x14ac:dyDescent="0.25">
      <c r="B43" s="216">
        <v>211</v>
      </c>
      <c r="I43" s="42"/>
      <c r="J43" s="66"/>
      <c r="M43" s="25"/>
      <c r="W43" s="25"/>
      <c r="AA43" s="66"/>
      <c r="AB43" s="39"/>
      <c r="AD43" s="217"/>
      <c r="AI43" s="51"/>
      <c r="AJ43" s="51"/>
      <c r="AS43" s="81"/>
      <c r="AT43" s="81"/>
      <c r="AU43" s="81"/>
      <c r="AV43" s="81"/>
      <c r="AW43" s="81"/>
      <c r="AX43" s="81"/>
      <c r="AY43" s="81"/>
    </row>
    <row r="44" spans="2:56" x14ac:dyDescent="0.25">
      <c r="B44" s="217"/>
      <c r="I44" s="42"/>
      <c r="J44" s="66"/>
      <c r="K44" s="222" t="s">
        <v>0</v>
      </c>
      <c r="L44" s="223"/>
      <c r="M44" s="25"/>
      <c r="W44" s="25"/>
      <c r="Z44" s="34">
        <v>36</v>
      </c>
      <c r="AA44" s="72"/>
      <c r="AB44" s="65"/>
      <c r="AD44" s="217"/>
      <c r="AI44" s="51"/>
      <c r="AJ44" s="51"/>
      <c r="AS44" s="81"/>
      <c r="AT44" s="81"/>
      <c r="AU44" s="81"/>
      <c r="AV44" s="81"/>
      <c r="AW44" s="81"/>
      <c r="AX44" s="81"/>
      <c r="AY44" s="81"/>
    </row>
    <row r="45" spans="2:56" x14ac:dyDescent="0.25">
      <c r="B45" s="217"/>
      <c r="I45" s="42"/>
      <c r="J45" s="66"/>
      <c r="M45" s="25"/>
      <c r="W45" s="25"/>
      <c r="AA45" s="66"/>
      <c r="AB45" s="39"/>
      <c r="AD45" s="217"/>
      <c r="AI45" s="51"/>
      <c r="AJ45" s="51"/>
      <c r="AS45" s="81"/>
      <c r="AT45" s="81"/>
      <c r="AU45" s="81"/>
      <c r="AV45" s="81"/>
      <c r="AW45" s="81"/>
      <c r="AX45" s="81"/>
      <c r="AY45" s="81"/>
    </row>
    <row r="46" spans="2:56" ht="6.75" customHeight="1" x14ac:dyDescent="0.25">
      <c r="B46" s="217"/>
      <c r="I46" s="42"/>
      <c r="J46" s="66"/>
      <c r="M46" s="25"/>
      <c r="N46" s="25"/>
      <c r="O46" s="25"/>
      <c r="P46" s="25"/>
      <c r="Q46" s="25"/>
      <c r="R46" s="25"/>
      <c r="S46" s="25"/>
      <c r="T46" s="25"/>
      <c r="W46" s="70"/>
      <c r="X46" s="68"/>
      <c r="Y46" s="68"/>
      <c r="Z46" s="68"/>
      <c r="AA46" s="69"/>
      <c r="AB46" s="39"/>
      <c r="AD46" s="217"/>
      <c r="AI46" s="51"/>
      <c r="AJ46" s="51"/>
      <c r="AS46" s="81"/>
      <c r="AT46" s="81"/>
      <c r="AU46" s="81"/>
      <c r="AV46" s="81"/>
      <c r="AW46" s="81"/>
      <c r="AX46" s="81"/>
      <c r="AY46" s="81"/>
    </row>
    <row r="47" spans="2:56" x14ac:dyDescent="0.25">
      <c r="B47" s="218"/>
      <c r="G47" s="54" t="s">
        <v>57</v>
      </c>
      <c r="I47" s="42"/>
      <c r="J47" s="66"/>
      <c r="M47" s="25"/>
      <c r="T47" s="25"/>
      <c r="W47" s="66"/>
      <c r="X47" s="37"/>
      <c r="Y47" s="38"/>
      <c r="Z47" s="38"/>
      <c r="AA47" s="38"/>
      <c r="AB47" s="43"/>
      <c r="AD47" s="217"/>
      <c r="AI47" s="51"/>
      <c r="AJ47" s="51"/>
      <c r="AS47" s="81"/>
      <c r="AT47" s="81"/>
      <c r="AU47" s="81"/>
      <c r="AV47" s="81"/>
      <c r="AW47" s="81"/>
      <c r="AX47" s="81"/>
      <c r="AY47" s="81"/>
    </row>
    <row r="48" spans="2:56" ht="6.75" customHeight="1" x14ac:dyDescent="0.25">
      <c r="B48" s="216">
        <f>ROUNDUP(53.7*$A$2,0)</f>
        <v>61</v>
      </c>
      <c r="C48" s="20"/>
      <c r="I48" s="219" t="s">
        <v>53</v>
      </c>
      <c r="J48" s="66"/>
      <c r="M48" s="25"/>
      <c r="T48" s="25"/>
      <c r="W48" s="66"/>
      <c r="X48" s="39"/>
      <c r="AD48" s="32"/>
      <c r="AE48" s="31"/>
      <c r="AI48" s="51"/>
      <c r="AJ48" s="51"/>
      <c r="AS48" s="85"/>
      <c r="AT48" s="85"/>
      <c r="AU48" s="85"/>
      <c r="AV48" s="85"/>
      <c r="AW48" s="85"/>
      <c r="AX48" s="85"/>
      <c r="AY48" s="85"/>
      <c r="AZ48" s="85"/>
      <c r="BA48" s="85"/>
      <c r="BB48" s="85"/>
    </row>
    <row r="49" spans="1:57" ht="24" customHeight="1" x14ac:dyDescent="0.25">
      <c r="B49" s="217"/>
      <c r="C49" s="23"/>
      <c r="I49" s="220"/>
      <c r="J49" s="66"/>
      <c r="M49" s="25"/>
      <c r="O49" s="226" t="s">
        <v>44</v>
      </c>
      <c r="P49" s="226"/>
      <c r="Q49" s="226"/>
      <c r="R49" s="226"/>
      <c r="T49" s="25"/>
      <c r="W49" s="66"/>
      <c r="X49" s="219" t="s">
        <v>50</v>
      </c>
      <c r="AD49" s="216">
        <f>ROUNDUP((200*$A$2),1)</f>
        <v>226</v>
      </c>
      <c r="AE49" s="20"/>
      <c r="AI49" s="51"/>
      <c r="AJ49" s="51"/>
      <c r="AS49" s="85"/>
      <c r="AT49" s="85"/>
      <c r="AU49" s="85"/>
      <c r="AV49" s="85"/>
      <c r="AW49" s="85"/>
      <c r="AX49" s="85"/>
      <c r="AY49" s="85"/>
      <c r="AZ49" s="85"/>
      <c r="BA49" s="85"/>
      <c r="BB49" s="85"/>
    </row>
    <row r="50" spans="1:57" x14ac:dyDescent="0.25">
      <c r="B50" s="217"/>
      <c r="C50" s="23"/>
      <c r="I50" s="220"/>
      <c r="J50" s="66"/>
      <c r="M50" s="25"/>
      <c r="T50" s="25"/>
      <c r="V50" s="19" t="s">
        <v>2</v>
      </c>
      <c r="W50" s="66"/>
      <c r="X50" s="220"/>
      <c r="AD50" s="217"/>
      <c r="AE50" s="23"/>
      <c r="AI50" s="51"/>
      <c r="AJ50" s="51"/>
      <c r="AS50" s="85"/>
      <c r="AT50" s="85"/>
      <c r="AU50" s="85"/>
      <c r="AV50" s="85"/>
      <c r="AW50" s="85"/>
      <c r="AX50" s="85"/>
      <c r="AY50" s="85"/>
      <c r="AZ50" s="85"/>
      <c r="BA50" s="85"/>
      <c r="BB50" s="85"/>
    </row>
    <row r="51" spans="1:57" x14ac:dyDescent="0.25">
      <c r="B51" s="218"/>
      <c r="C51" s="26"/>
      <c r="I51" s="221"/>
      <c r="J51" s="66"/>
      <c r="M51" s="25"/>
      <c r="T51" s="25"/>
      <c r="W51" s="66"/>
      <c r="X51" s="220"/>
      <c r="Y51" s="54" t="s">
        <v>106</v>
      </c>
      <c r="AD51" s="224">
        <f>ROUNDUP((89.2*$A$2),1)</f>
        <v>100.8</v>
      </c>
      <c r="AE51" s="23"/>
      <c r="AI51" s="51"/>
      <c r="AJ51" s="51"/>
      <c r="AS51" s="85"/>
      <c r="AT51" s="85"/>
      <c r="AU51" s="85"/>
      <c r="AV51" s="85"/>
      <c r="AW51" s="85"/>
      <c r="AX51" s="85"/>
      <c r="AY51" s="85"/>
      <c r="AZ51" s="85"/>
      <c r="BA51" s="85"/>
      <c r="BB51" s="85"/>
    </row>
    <row r="52" spans="1:57" x14ac:dyDescent="0.25">
      <c r="B52" s="216">
        <v>144</v>
      </c>
      <c r="C52" s="20"/>
      <c r="I52" s="42"/>
      <c r="J52" s="66"/>
      <c r="M52" s="25"/>
      <c r="T52" s="25"/>
      <c r="W52" s="66"/>
      <c r="X52" s="221"/>
      <c r="AD52" s="225"/>
      <c r="AE52" s="26"/>
      <c r="AI52" s="51"/>
      <c r="AJ52" s="51"/>
      <c r="AS52" s="85"/>
      <c r="AT52" s="85"/>
      <c r="AU52" s="85"/>
      <c r="AV52" s="85"/>
      <c r="AW52" s="85"/>
      <c r="AX52" s="85"/>
      <c r="AY52" s="85"/>
      <c r="AZ52" s="1"/>
      <c r="BA52" s="1"/>
      <c r="BB52" s="1"/>
    </row>
    <row r="53" spans="1:57" x14ac:dyDescent="0.25">
      <c r="B53" s="217"/>
      <c r="C53" s="23"/>
      <c r="I53" s="42"/>
      <c r="J53" s="66"/>
      <c r="M53" s="25"/>
      <c r="T53" s="25"/>
      <c r="W53" s="66"/>
      <c r="X53" s="39"/>
      <c r="AD53" s="216">
        <v>87</v>
      </c>
      <c r="AE53" s="20"/>
      <c r="AI53" s="51"/>
      <c r="AJ53" s="51"/>
      <c r="AS53" s="85"/>
      <c r="AT53" s="85"/>
      <c r="AU53" s="85"/>
      <c r="AV53" s="85"/>
      <c r="AW53" s="85"/>
      <c r="AX53" s="85"/>
      <c r="AY53" s="85"/>
      <c r="AZ53" s="1"/>
      <c r="BA53" s="1"/>
      <c r="BB53" s="1"/>
    </row>
    <row r="54" spans="1:57" ht="6.75" customHeight="1" x14ac:dyDescent="0.25">
      <c r="B54" s="217"/>
      <c r="C54" s="23"/>
      <c r="I54" s="39"/>
      <c r="J54" s="67"/>
      <c r="K54" s="68"/>
      <c r="L54" s="68"/>
      <c r="M54" s="68"/>
      <c r="N54" s="68"/>
      <c r="O54" s="68"/>
      <c r="P54" s="68"/>
      <c r="Q54" s="68"/>
      <c r="R54" s="68"/>
      <c r="S54" s="68"/>
      <c r="T54" s="68"/>
      <c r="U54" s="68"/>
      <c r="V54" s="68"/>
      <c r="W54" s="69"/>
      <c r="X54" s="39"/>
      <c r="AD54" s="217"/>
      <c r="AE54" s="23"/>
      <c r="AI54" s="51"/>
      <c r="AJ54" s="51"/>
      <c r="AS54" s="85"/>
      <c r="AT54" s="85"/>
      <c r="AU54" s="85"/>
      <c r="AV54" s="85"/>
      <c r="AW54" s="85"/>
      <c r="AX54" s="85"/>
      <c r="AY54" s="85"/>
      <c r="AZ54" s="1"/>
      <c r="BA54" s="1"/>
      <c r="BB54" s="1"/>
    </row>
    <row r="55" spans="1:57" x14ac:dyDescent="0.25">
      <c r="B55" s="218"/>
      <c r="C55" s="26"/>
      <c r="I55" s="40"/>
      <c r="J55" s="38"/>
      <c r="K55" s="238" t="s">
        <v>52</v>
      </c>
      <c r="L55" s="239"/>
      <c r="M55" s="38"/>
      <c r="N55" s="38"/>
      <c r="O55" s="238" t="s">
        <v>51</v>
      </c>
      <c r="P55" s="247"/>
      <c r="Q55" s="247"/>
      <c r="R55" s="239"/>
      <c r="S55" s="38"/>
      <c r="T55" s="38"/>
      <c r="U55" s="238" t="s">
        <v>23</v>
      </c>
      <c r="V55" s="239"/>
      <c r="W55" s="38"/>
      <c r="X55" s="43"/>
      <c r="AD55" s="218"/>
      <c r="AE55" s="26"/>
      <c r="AI55" s="51"/>
      <c r="AJ55" s="51"/>
      <c r="AN55" s="75" t="s">
        <v>113</v>
      </c>
      <c r="AS55" s="85"/>
      <c r="AT55" s="85"/>
      <c r="AU55" s="85"/>
      <c r="AV55" s="85"/>
      <c r="AW55" s="85"/>
      <c r="AX55" s="85"/>
      <c r="AY55" s="85"/>
      <c r="AZ55" s="1"/>
      <c r="BA55" s="1"/>
      <c r="BB55" s="1"/>
    </row>
    <row r="56" spans="1:57" x14ac:dyDescent="0.25">
      <c r="AI56" s="51"/>
      <c r="AJ56" s="51"/>
      <c r="AS56" s="85"/>
      <c r="AT56" s="85"/>
      <c r="AU56" s="85"/>
      <c r="AV56" s="85"/>
      <c r="AW56" s="85"/>
      <c r="AX56" s="85"/>
      <c r="AY56" s="85"/>
      <c r="AZ56" s="1"/>
      <c r="BA56" s="1"/>
      <c r="BB56" s="1"/>
    </row>
    <row r="57" spans="1:57" ht="18.75" customHeight="1" x14ac:dyDescent="0.25">
      <c r="E57" s="198">
        <v>102</v>
      </c>
      <c r="F57" s="199"/>
      <c r="G57" s="199"/>
      <c r="H57" s="200"/>
      <c r="I57" s="198">
        <v>29</v>
      </c>
      <c r="J57" s="200"/>
      <c r="K57" s="35">
        <f>ROUNDUP((110*$A$2),1)</f>
        <v>124.3</v>
      </c>
      <c r="L57" s="36">
        <f>ROUNDUP((225*$A$2),1)</f>
        <v>254.29999999999998</v>
      </c>
      <c r="M57" s="198">
        <v>29</v>
      </c>
      <c r="N57" s="200"/>
      <c r="O57" s="245">
        <f>ROUNDUP((105*$A$2),1)</f>
        <v>118.69999999999999</v>
      </c>
      <c r="P57" s="246"/>
      <c r="Q57" s="246"/>
      <c r="R57" s="36">
        <f>ROUNDUP((110*$A$2),1)</f>
        <v>124.3</v>
      </c>
      <c r="S57" s="198">
        <v>29</v>
      </c>
      <c r="T57" s="200"/>
      <c r="U57" s="35">
        <f>ROUNDUP((110*$A$2),1)</f>
        <v>124.3</v>
      </c>
      <c r="V57" s="36">
        <f>ROUNDUP((215*$A$2),1)</f>
        <v>243</v>
      </c>
      <c r="W57" s="198">
        <v>29</v>
      </c>
      <c r="X57" s="200"/>
      <c r="Y57" s="198">
        <v>450</v>
      </c>
      <c r="Z57" s="199"/>
      <c r="AA57" s="199"/>
      <c r="AB57" s="200"/>
      <c r="AI57" s="51"/>
      <c r="AJ57" s="51"/>
      <c r="AM57" s="88" t="s">
        <v>110</v>
      </c>
      <c r="AN57" s="95"/>
      <c r="AO57" s="95"/>
      <c r="AP57" s="95"/>
      <c r="AQ57" s="95"/>
      <c r="AR57" s="86" t="s">
        <v>115</v>
      </c>
      <c r="AS57" s="81"/>
      <c r="AT57" s="81"/>
      <c r="AU57" s="85"/>
      <c r="AV57" s="85"/>
      <c r="AW57" s="85"/>
      <c r="AX57" s="85"/>
      <c r="AY57" s="85"/>
      <c r="AZ57" s="1"/>
      <c r="BA57" s="1"/>
      <c r="BB57" s="1"/>
    </row>
    <row r="58" spans="1:57" x14ac:dyDescent="0.25">
      <c r="E58" s="20"/>
      <c r="F58" s="22"/>
      <c r="G58" s="22"/>
      <c r="H58" s="21"/>
      <c r="I58" s="20"/>
      <c r="J58" s="21"/>
      <c r="K58" s="20"/>
      <c r="L58" s="21"/>
      <c r="O58" s="23"/>
      <c r="R58" s="33"/>
      <c r="U58" s="20"/>
      <c r="V58" s="21"/>
      <c r="W58" s="20"/>
      <c r="X58" s="21"/>
      <c r="Y58" s="20"/>
      <c r="Z58" s="22"/>
      <c r="AA58" s="22"/>
      <c r="AB58" s="21"/>
      <c r="AH58" s="51"/>
      <c r="AI58" s="51"/>
      <c r="AJ58" s="51"/>
      <c r="AM58" s="88" t="s">
        <v>100</v>
      </c>
      <c r="AN58" s="95" t="s">
        <v>1</v>
      </c>
      <c r="AO58" s="95"/>
      <c r="AP58" s="95"/>
      <c r="AQ58" s="95"/>
      <c r="AR58" s="86" t="s">
        <v>117</v>
      </c>
      <c r="AS58" s="81"/>
      <c r="AT58" s="81"/>
      <c r="AU58" s="85"/>
      <c r="AV58" s="85"/>
      <c r="AW58" s="85"/>
      <c r="AX58" s="85"/>
      <c r="AY58" s="85"/>
      <c r="AZ58" s="1"/>
      <c r="BA58" s="1"/>
      <c r="BB58" s="1"/>
    </row>
    <row r="59" spans="1:57" x14ac:dyDescent="0.25">
      <c r="AM59" s="88" t="s">
        <v>97</v>
      </c>
      <c r="AN59" s="95" t="s">
        <v>0</v>
      </c>
      <c r="AO59" s="95"/>
      <c r="AP59" s="95"/>
      <c r="AQ59" s="95"/>
      <c r="AR59" s="86" t="s">
        <v>107</v>
      </c>
      <c r="AS59" s="81"/>
      <c r="AT59" s="81"/>
      <c r="AU59" s="85"/>
      <c r="AV59" s="85"/>
      <c r="AW59" s="85"/>
      <c r="AX59" s="85"/>
      <c r="AY59" s="85"/>
      <c r="AZ59" s="1"/>
      <c r="BA59" s="1"/>
      <c r="BB59" s="1"/>
    </row>
    <row r="60" spans="1:57" x14ac:dyDescent="0.25">
      <c r="A60" s="52" t="s">
        <v>56</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62" t="s">
        <v>91</v>
      </c>
      <c r="AM60" s="88" t="s">
        <v>103</v>
      </c>
      <c r="AN60" s="95" t="s">
        <v>43</v>
      </c>
      <c r="AO60" s="95"/>
      <c r="AP60" s="95"/>
      <c r="AQ60" s="95"/>
      <c r="AR60" s="86" t="s">
        <v>108</v>
      </c>
      <c r="AS60" s="81"/>
      <c r="AT60" s="81"/>
      <c r="AU60" s="85"/>
      <c r="AV60" s="85"/>
      <c r="AW60" s="85"/>
      <c r="AX60" s="85"/>
      <c r="AY60" s="85"/>
      <c r="AZ60" s="1"/>
      <c r="BA60" s="1"/>
      <c r="BB60" s="1"/>
    </row>
    <row r="61" spans="1:57" x14ac:dyDescent="0.25">
      <c r="A61" s="5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62" t="s">
        <v>92</v>
      </c>
      <c r="AM61" s="88" t="s">
        <v>15</v>
      </c>
      <c r="AN61" s="95" t="s">
        <v>2</v>
      </c>
      <c r="AO61" s="95"/>
      <c r="AP61" s="95"/>
      <c r="AQ61" s="95"/>
      <c r="AR61" s="86" t="s">
        <v>102</v>
      </c>
      <c r="AS61" s="81"/>
      <c r="AT61" s="81"/>
      <c r="AU61" s="85"/>
      <c r="AV61" s="85"/>
      <c r="AW61" s="85"/>
      <c r="AX61" s="85"/>
      <c r="AY61" s="85"/>
      <c r="AZ61" s="1"/>
      <c r="BA61" s="1"/>
      <c r="BB61" s="1"/>
    </row>
    <row r="62" spans="1:57" s="60" customFormat="1" ht="15.75" x14ac:dyDescent="0.25">
      <c r="A62" s="248" t="s">
        <v>60</v>
      </c>
      <c r="B62" s="248"/>
      <c r="C62" s="248"/>
      <c r="D62" s="248"/>
      <c r="E62" s="248"/>
      <c r="F62" s="57"/>
      <c r="G62" s="58" t="s">
        <v>61</v>
      </c>
      <c r="H62" s="63">
        <f>P21</f>
        <v>100.6</v>
      </c>
      <c r="I62" s="64" t="s">
        <v>59</v>
      </c>
      <c r="J62" s="251">
        <f>P19</f>
        <v>113</v>
      </c>
      <c r="K62" s="251"/>
      <c r="L62" s="57" t="s">
        <v>62</v>
      </c>
      <c r="M62" s="57"/>
      <c r="N62" s="57"/>
      <c r="O62" s="57"/>
      <c r="P62" s="57"/>
      <c r="Q62" s="57"/>
      <c r="R62" s="57"/>
      <c r="S62" s="57"/>
      <c r="T62" s="57"/>
      <c r="U62" s="57"/>
      <c r="V62" s="57"/>
      <c r="W62" s="57"/>
      <c r="X62" s="57"/>
      <c r="Y62" s="57"/>
      <c r="Z62" s="57"/>
      <c r="AA62" s="57"/>
      <c r="AB62" s="57"/>
      <c r="AC62" s="59"/>
      <c r="AM62" s="87" t="s">
        <v>120</v>
      </c>
      <c r="AN62" s="95" t="s">
        <v>44</v>
      </c>
      <c r="AO62" s="95"/>
      <c r="AP62" s="95"/>
      <c r="AQ62" s="95"/>
      <c r="AR62" s="86" t="s">
        <v>111</v>
      </c>
      <c r="AS62" s="81"/>
      <c r="AT62" s="81"/>
      <c r="AU62" s="85"/>
      <c r="AV62" s="85"/>
      <c r="AW62" s="81"/>
      <c r="AX62" s="81"/>
      <c r="AY62" s="81"/>
      <c r="AZ62" s="3"/>
      <c r="BA62" s="3"/>
      <c r="BB62" s="3"/>
      <c r="BC62" s="3"/>
      <c r="BD62" s="3"/>
      <c r="BE62" s="3"/>
    </row>
    <row r="63" spans="1:57" s="60" customFormat="1" ht="15.75" x14ac:dyDescent="0.25">
      <c r="A63" s="248" t="s">
        <v>63</v>
      </c>
      <c r="B63" s="248"/>
      <c r="C63" s="248"/>
      <c r="D63" s="248"/>
      <c r="E63" s="248"/>
      <c r="F63" s="57"/>
      <c r="G63" s="58" t="s">
        <v>61</v>
      </c>
      <c r="H63" s="63"/>
      <c r="I63" s="64"/>
      <c r="J63" s="251"/>
      <c r="K63" s="251"/>
      <c r="L63" s="57" t="s">
        <v>76</v>
      </c>
      <c r="M63" s="57"/>
      <c r="N63" s="57"/>
      <c r="O63" s="57"/>
      <c r="P63" s="57"/>
      <c r="Q63" s="57"/>
      <c r="R63" s="57"/>
      <c r="S63" s="57"/>
      <c r="T63" s="57"/>
      <c r="U63" s="57"/>
      <c r="V63" s="57"/>
      <c r="W63" s="57"/>
      <c r="X63" s="57"/>
      <c r="Y63" s="57"/>
      <c r="Z63" s="57"/>
      <c r="AA63" s="57"/>
      <c r="AB63" s="57"/>
      <c r="AC63" s="59"/>
      <c r="AM63" s="87" t="s">
        <v>49</v>
      </c>
      <c r="AN63" s="95" t="s">
        <v>0</v>
      </c>
      <c r="AO63" s="95"/>
      <c r="AP63" s="95"/>
      <c r="AQ63" s="95"/>
      <c r="AR63" s="86" t="s">
        <v>114</v>
      </c>
      <c r="AS63" s="81"/>
      <c r="AT63" s="81"/>
      <c r="AU63" s="85"/>
      <c r="AV63" s="85"/>
      <c r="AW63" s="3"/>
      <c r="AX63" s="3"/>
      <c r="AY63" s="3"/>
      <c r="AZ63" s="3"/>
      <c r="BA63" s="3"/>
      <c r="BB63" s="3"/>
      <c r="BC63" s="3"/>
      <c r="BD63" s="3"/>
      <c r="BE63" s="3"/>
    </row>
    <row r="64" spans="1:57" s="60" customFormat="1" ht="15.75" x14ac:dyDescent="0.25">
      <c r="A64" s="248" t="s">
        <v>64</v>
      </c>
      <c r="B64" s="248"/>
      <c r="C64" s="248"/>
      <c r="D64" s="248"/>
      <c r="E64" s="248"/>
      <c r="F64" s="57"/>
      <c r="G64" s="58" t="s">
        <v>61</v>
      </c>
      <c r="H64" s="63"/>
      <c r="I64" s="64"/>
      <c r="J64" s="251"/>
      <c r="K64" s="251"/>
      <c r="L64" s="57" t="s">
        <v>77</v>
      </c>
      <c r="M64" s="57"/>
      <c r="N64" s="57"/>
      <c r="O64" s="57"/>
      <c r="P64" s="57"/>
      <c r="Q64" s="57"/>
      <c r="R64" s="57"/>
      <c r="S64" s="57"/>
      <c r="T64" s="57"/>
      <c r="U64" s="57"/>
      <c r="V64" s="57"/>
      <c r="W64" s="57"/>
      <c r="X64" s="57"/>
      <c r="Y64" s="57"/>
      <c r="Z64" s="57"/>
      <c r="AA64" s="57"/>
      <c r="AB64" s="57"/>
      <c r="AC64" s="59"/>
      <c r="AM64" s="87" t="s">
        <v>98</v>
      </c>
      <c r="AN64" s="95" t="s">
        <v>41</v>
      </c>
      <c r="AO64" s="95"/>
      <c r="AP64" s="95"/>
      <c r="AQ64" s="95"/>
      <c r="AR64" s="86" t="s">
        <v>116</v>
      </c>
      <c r="AS64" s="81"/>
      <c r="AT64" s="81"/>
      <c r="AU64" s="85"/>
      <c r="AV64" s="85"/>
      <c r="AW64" s="1"/>
      <c r="AX64" s="1"/>
      <c r="AY64" s="1"/>
      <c r="AZ64" s="1"/>
      <c r="BA64" s="1"/>
      <c r="BB64" s="1"/>
      <c r="BC64" s="1"/>
      <c r="BD64" s="1"/>
      <c r="BE64" s="1"/>
    </row>
    <row r="65" spans="1:57" s="60" customFormat="1" ht="15.75" x14ac:dyDescent="0.25">
      <c r="A65" s="248" t="s">
        <v>65</v>
      </c>
      <c r="B65" s="248"/>
      <c r="C65" s="248"/>
      <c r="D65" s="248"/>
      <c r="E65" s="248"/>
      <c r="F65" s="57"/>
      <c r="G65" s="58" t="s">
        <v>61</v>
      </c>
      <c r="H65" s="63"/>
      <c r="I65" s="64"/>
      <c r="J65" s="251"/>
      <c r="K65" s="251"/>
      <c r="L65" s="57" t="s">
        <v>78</v>
      </c>
      <c r="M65" s="57"/>
      <c r="N65" s="57"/>
      <c r="O65" s="57"/>
      <c r="P65" s="57"/>
      <c r="Q65" s="57"/>
      <c r="R65" s="57"/>
      <c r="S65" s="57"/>
      <c r="T65" s="57"/>
      <c r="U65" s="57"/>
      <c r="V65" s="57"/>
      <c r="W65" s="57"/>
      <c r="X65" s="57"/>
      <c r="Y65" s="57"/>
      <c r="Z65" s="57"/>
      <c r="AA65" s="57"/>
      <c r="AB65" s="57"/>
      <c r="AC65" s="59"/>
      <c r="AM65" s="87"/>
      <c r="AN65" s="95" t="s">
        <v>42</v>
      </c>
      <c r="AO65" s="95"/>
      <c r="AP65" s="95"/>
      <c r="AQ65" s="95"/>
      <c r="AR65" s="86" t="s">
        <v>109</v>
      </c>
      <c r="AS65" s="81"/>
      <c r="AT65" s="81"/>
      <c r="AU65" s="85"/>
      <c r="AV65" s="85"/>
      <c r="AW65" s="1"/>
      <c r="AX65" s="1"/>
      <c r="AY65" s="1"/>
      <c r="AZ65" s="1"/>
      <c r="BA65" s="1"/>
      <c r="BB65" s="1"/>
      <c r="BC65" s="1"/>
      <c r="BD65" s="1"/>
      <c r="BE65" s="1"/>
    </row>
    <row r="66" spans="1:57" s="60" customFormat="1" ht="15.75" x14ac:dyDescent="0.25">
      <c r="A66" s="248" t="s">
        <v>66</v>
      </c>
      <c r="B66" s="248"/>
      <c r="C66" s="248"/>
      <c r="D66" s="248"/>
      <c r="E66" s="248"/>
      <c r="F66" s="57"/>
      <c r="G66" s="58" t="s">
        <v>61</v>
      </c>
      <c r="H66" s="63"/>
      <c r="I66" s="64"/>
      <c r="J66" s="251"/>
      <c r="K66" s="251"/>
      <c r="L66" s="57" t="s">
        <v>81</v>
      </c>
      <c r="M66" s="57"/>
      <c r="N66" s="57"/>
      <c r="O66" s="57"/>
      <c r="P66" s="57"/>
      <c r="Q66" s="57"/>
      <c r="R66" s="57"/>
      <c r="S66" s="57"/>
      <c r="T66" s="57"/>
      <c r="U66" s="57"/>
      <c r="V66" s="57"/>
      <c r="W66" s="57"/>
      <c r="X66" s="57"/>
      <c r="Y66" s="57"/>
      <c r="Z66" s="57"/>
      <c r="AA66" s="57"/>
      <c r="AB66" s="57"/>
      <c r="AC66" s="59"/>
      <c r="AM66" s="87"/>
      <c r="AN66" s="95" t="s">
        <v>138</v>
      </c>
      <c r="AO66" s="95"/>
      <c r="AP66" s="95"/>
      <c r="AQ66" s="95"/>
      <c r="AR66" s="86" t="s">
        <v>99</v>
      </c>
      <c r="AS66" s="81"/>
      <c r="AT66" s="81"/>
      <c r="AU66" s="85"/>
      <c r="AV66" s="85"/>
      <c r="AW66" s="1"/>
      <c r="AX66" s="1"/>
      <c r="AY66" s="1"/>
      <c r="AZ66" s="1"/>
      <c r="BA66" s="1"/>
      <c r="BB66" s="1"/>
      <c r="BC66" s="1"/>
      <c r="BD66" s="1"/>
      <c r="BE66" s="1"/>
    </row>
    <row r="67" spans="1:57" s="60" customFormat="1" ht="15.75" x14ac:dyDescent="0.25">
      <c r="A67" s="248" t="s">
        <v>67</v>
      </c>
      <c r="B67" s="248"/>
      <c r="C67" s="248"/>
      <c r="D67" s="248"/>
      <c r="E67" s="248"/>
      <c r="F67" s="57"/>
      <c r="G67" s="58" t="s">
        <v>61</v>
      </c>
      <c r="H67" s="63"/>
      <c r="I67" s="64"/>
      <c r="J67" s="251"/>
      <c r="K67" s="251"/>
      <c r="L67" s="57" t="s">
        <v>82</v>
      </c>
      <c r="M67" s="57"/>
      <c r="N67" s="57"/>
      <c r="O67" s="57"/>
      <c r="P67" s="57"/>
      <c r="Q67" s="57"/>
      <c r="R67" s="57"/>
      <c r="S67" s="57"/>
      <c r="T67" s="57"/>
      <c r="U67" s="57"/>
      <c r="V67" s="57"/>
      <c r="W67" s="57"/>
      <c r="X67" s="57"/>
      <c r="Y67" s="57"/>
      <c r="Z67" s="57"/>
      <c r="AA67" s="57"/>
      <c r="AB67" s="57"/>
      <c r="AC67" s="59"/>
      <c r="AM67" s="87"/>
      <c r="AN67" s="95" t="s">
        <v>139</v>
      </c>
      <c r="AO67" s="95"/>
      <c r="AP67" s="95"/>
      <c r="AQ67" s="95"/>
      <c r="AR67" s="86" t="s">
        <v>102</v>
      </c>
      <c r="AS67" s="81"/>
      <c r="AT67" s="81"/>
      <c r="AU67" s="85"/>
      <c r="AV67" s="85"/>
      <c r="AW67" s="1"/>
      <c r="AX67" s="1"/>
      <c r="AY67" s="1"/>
      <c r="AZ67" s="1"/>
      <c r="BA67" s="1"/>
      <c r="BB67" s="1"/>
      <c r="BC67" s="1"/>
      <c r="BD67" s="1"/>
      <c r="BE67" s="1"/>
    </row>
    <row r="68" spans="1:57" s="60" customFormat="1" ht="15.75" x14ac:dyDescent="0.25">
      <c r="A68" s="248" t="s">
        <v>68</v>
      </c>
      <c r="B68" s="248"/>
      <c r="C68" s="248"/>
      <c r="D68" s="248"/>
      <c r="E68" s="248"/>
      <c r="F68" s="57"/>
      <c r="G68" s="58" t="s">
        <v>61</v>
      </c>
      <c r="H68" s="63"/>
      <c r="I68" s="64"/>
      <c r="J68" s="251"/>
      <c r="K68" s="251"/>
      <c r="L68" s="57" t="s">
        <v>90</v>
      </c>
      <c r="M68" s="57"/>
      <c r="N68" s="57"/>
      <c r="O68" s="57"/>
      <c r="P68" s="57"/>
      <c r="Q68" s="57"/>
      <c r="R68" s="57"/>
      <c r="S68" s="57"/>
      <c r="T68" s="57"/>
      <c r="U68" s="57"/>
      <c r="V68" s="57"/>
      <c r="W68" s="57"/>
      <c r="X68" s="57"/>
      <c r="Y68" s="57"/>
      <c r="Z68" s="57"/>
      <c r="AA68" s="57"/>
      <c r="AB68" s="57"/>
      <c r="AC68" s="59"/>
      <c r="AM68" s="87"/>
      <c r="AN68" s="95" t="s">
        <v>45</v>
      </c>
      <c r="AO68" s="95"/>
      <c r="AP68" s="95"/>
      <c r="AQ68" s="95"/>
      <c r="AR68" s="86" t="s">
        <v>105</v>
      </c>
      <c r="AS68" s="81"/>
      <c r="AT68" s="81"/>
      <c r="AU68" s="85"/>
      <c r="AV68" s="85"/>
      <c r="AW68" s="1"/>
      <c r="AX68" s="1"/>
      <c r="AY68" s="1"/>
      <c r="AZ68" s="1"/>
      <c r="BA68" s="1"/>
      <c r="BB68" s="1"/>
      <c r="BC68" s="1"/>
      <c r="BD68" s="1"/>
      <c r="BE68" s="1"/>
    </row>
    <row r="69" spans="1:57" s="60" customFormat="1" ht="15.75" x14ac:dyDescent="0.25">
      <c r="A69" s="248" t="s">
        <v>69</v>
      </c>
      <c r="B69" s="248"/>
      <c r="C69" s="248"/>
      <c r="D69" s="248"/>
      <c r="E69" s="248"/>
      <c r="F69" s="57"/>
      <c r="G69" s="58" t="s">
        <v>61</v>
      </c>
      <c r="H69" s="63"/>
      <c r="I69" s="64"/>
      <c r="J69" s="251"/>
      <c r="K69" s="251"/>
      <c r="L69" s="57" t="s">
        <v>77</v>
      </c>
      <c r="M69" s="57"/>
      <c r="N69" s="57"/>
      <c r="O69" s="57"/>
      <c r="P69" s="57"/>
      <c r="Q69" s="57"/>
      <c r="R69" s="57"/>
      <c r="S69" s="57"/>
      <c r="T69" s="57"/>
      <c r="U69" s="57"/>
      <c r="V69" s="57"/>
      <c r="W69" s="57"/>
      <c r="X69" s="57"/>
      <c r="Y69" s="57"/>
      <c r="Z69" s="57"/>
      <c r="AA69" s="57"/>
      <c r="AB69" s="57"/>
      <c r="AC69" s="59"/>
      <c r="AM69" s="87"/>
      <c r="AN69" s="95" t="s">
        <v>140</v>
      </c>
      <c r="AO69" s="95"/>
      <c r="AP69" s="95"/>
      <c r="AQ69" s="95"/>
      <c r="AR69" s="86" t="s">
        <v>104</v>
      </c>
      <c r="AS69" s="81"/>
      <c r="AT69" s="81"/>
      <c r="AU69" s="85"/>
      <c r="AV69" s="85"/>
      <c r="AW69" s="1"/>
      <c r="AX69" s="1"/>
      <c r="AY69" s="1"/>
      <c r="AZ69" s="1"/>
      <c r="BA69" s="1"/>
      <c r="BB69" s="1"/>
      <c r="BC69" s="1"/>
      <c r="BD69" s="1"/>
      <c r="BE69" s="1"/>
    </row>
    <row r="70" spans="1:57" s="60" customFormat="1" ht="15.75" x14ac:dyDescent="0.25">
      <c r="A70" s="248" t="s">
        <v>70</v>
      </c>
      <c r="B70" s="248"/>
      <c r="C70" s="248"/>
      <c r="D70" s="248"/>
      <c r="E70" s="248"/>
      <c r="F70" s="57"/>
      <c r="G70" s="58" t="s">
        <v>61</v>
      </c>
      <c r="H70" s="63"/>
      <c r="I70" s="64"/>
      <c r="J70" s="251"/>
      <c r="K70" s="251"/>
      <c r="L70" s="57" t="s">
        <v>83</v>
      </c>
      <c r="M70" s="57"/>
      <c r="N70" s="57"/>
      <c r="O70" s="57"/>
      <c r="P70" s="57"/>
      <c r="Q70" s="57"/>
      <c r="R70" s="57"/>
      <c r="S70" s="57"/>
      <c r="T70" s="57"/>
      <c r="U70" s="57"/>
      <c r="V70" s="57"/>
      <c r="W70" s="57"/>
      <c r="X70" s="57"/>
      <c r="Y70" s="57"/>
      <c r="Z70" s="57"/>
      <c r="AA70" s="57"/>
      <c r="AB70" s="57"/>
      <c r="AC70" s="59"/>
      <c r="AM70" s="87"/>
      <c r="AN70" s="87"/>
      <c r="AO70" s="95"/>
      <c r="AP70" s="95"/>
      <c r="AQ70" s="95"/>
      <c r="AR70" s="87"/>
      <c r="AS70" s="81"/>
      <c r="AT70" s="81"/>
      <c r="AU70" s="85"/>
      <c r="AV70" s="85"/>
      <c r="AW70" s="1"/>
      <c r="AX70" s="1"/>
      <c r="AY70" s="1"/>
      <c r="AZ70" s="1"/>
      <c r="BA70" s="1"/>
      <c r="BB70" s="1"/>
      <c r="BC70" s="1"/>
      <c r="BD70" s="1"/>
      <c r="BE70" s="1"/>
    </row>
    <row r="71" spans="1:57" s="60" customFormat="1" ht="15.75" x14ac:dyDescent="0.25">
      <c r="A71" s="248" t="s">
        <v>71</v>
      </c>
      <c r="B71" s="248"/>
      <c r="C71" s="248"/>
      <c r="D71" s="248"/>
      <c r="E71" s="248"/>
      <c r="F71" s="57"/>
      <c r="G71" s="58" t="s">
        <v>61</v>
      </c>
      <c r="H71" s="63"/>
      <c r="I71" s="64"/>
      <c r="J71" s="251"/>
      <c r="K71" s="251"/>
      <c r="L71" s="57" t="s">
        <v>84</v>
      </c>
      <c r="M71" s="57"/>
      <c r="N71" s="57"/>
      <c r="O71" s="57"/>
      <c r="P71" s="57"/>
      <c r="Q71" s="57"/>
      <c r="R71" s="57"/>
      <c r="S71" s="57"/>
      <c r="T71" s="57"/>
      <c r="U71" s="57"/>
      <c r="V71" s="57"/>
      <c r="W71" s="57"/>
      <c r="X71" s="57"/>
      <c r="Y71" s="57"/>
      <c r="Z71" s="57"/>
      <c r="AA71" s="57"/>
      <c r="AB71" s="57"/>
      <c r="AC71" s="59"/>
      <c r="AM71" s="79"/>
      <c r="AN71" s="79"/>
      <c r="AO71" s="79"/>
      <c r="AP71" s="79"/>
      <c r="AQ71" s="79"/>
      <c r="AR71" s="79"/>
      <c r="AS71" s="85"/>
      <c r="AT71" s="85"/>
      <c r="AU71" s="85"/>
      <c r="AV71" s="85"/>
      <c r="AW71" s="1"/>
      <c r="AX71" s="1"/>
      <c r="AY71" s="1"/>
      <c r="AZ71" s="1"/>
      <c r="BA71" s="1"/>
      <c r="BB71" s="1"/>
      <c r="BC71" s="1"/>
      <c r="BD71" s="1"/>
      <c r="BE71" s="1"/>
    </row>
    <row r="72" spans="1:57" s="60" customFormat="1" ht="15.75" x14ac:dyDescent="0.25">
      <c r="A72" s="248" t="s">
        <v>72</v>
      </c>
      <c r="B72" s="248"/>
      <c r="C72" s="248"/>
      <c r="D72" s="248"/>
      <c r="E72" s="248"/>
      <c r="F72" s="57"/>
      <c r="G72" s="58" t="s">
        <v>61</v>
      </c>
      <c r="H72" s="63">
        <f>+B48</f>
        <v>61</v>
      </c>
      <c r="I72" s="64" t="s">
        <v>59</v>
      </c>
      <c r="J72" s="251">
        <f>ROUNDUP(40*$A$2,1)</f>
        <v>45.2</v>
      </c>
      <c r="K72" s="251"/>
      <c r="L72" s="57" t="s">
        <v>85</v>
      </c>
      <c r="M72" s="57"/>
      <c r="N72" s="57"/>
      <c r="O72" s="57"/>
      <c r="P72" s="57"/>
      <c r="Q72" s="57"/>
      <c r="R72" s="57"/>
      <c r="S72" s="57"/>
      <c r="T72" s="57"/>
      <c r="U72" s="57"/>
      <c r="V72" s="57"/>
      <c r="W72" s="57"/>
      <c r="X72" s="57"/>
      <c r="Y72" s="57"/>
      <c r="Z72" s="57"/>
      <c r="AA72" s="57"/>
      <c r="AB72" s="57"/>
      <c r="AC72" s="59"/>
      <c r="AM72" s="79"/>
      <c r="AN72" s="79"/>
      <c r="AO72" s="79"/>
      <c r="AP72" s="79"/>
      <c r="AQ72" s="79"/>
      <c r="AR72" s="79"/>
      <c r="AS72" s="85"/>
      <c r="AT72" s="85"/>
      <c r="AU72" s="85"/>
      <c r="AV72" s="85"/>
      <c r="AW72" s="1"/>
      <c r="AX72" s="1"/>
      <c r="AY72" s="1"/>
      <c r="AZ72" s="1"/>
      <c r="BA72" s="1"/>
      <c r="BB72" s="1"/>
      <c r="BC72" s="1"/>
      <c r="BD72" s="1"/>
      <c r="BE72" s="1"/>
    </row>
    <row r="73" spans="1:57" s="60" customFormat="1" ht="15.75" x14ac:dyDescent="0.25">
      <c r="A73" s="248" t="s">
        <v>73</v>
      </c>
      <c r="B73" s="248"/>
      <c r="C73" s="248"/>
      <c r="D73" s="248"/>
      <c r="E73" s="248"/>
      <c r="F73" s="57"/>
      <c r="G73" s="58" t="s">
        <v>61</v>
      </c>
      <c r="H73" s="63">
        <f>B39</f>
        <v>59.6</v>
      </c>
      <c r="I73" s="64" t="s">
        <v>59</v>
      </c>
      <c r="J73" s="251">
        <f>ROUNDUP(40.2*$A$2,1)</f>
        <v>45.5</v>
      </c>
      <c r="K73" s="251"/>
      <c r="L73" s="57" t="s">
        <v>118</v>
      </c>
      <c r="M73" s="57"/>
      <c r="N73" s="57"/>
      <c r="O73" s="57"/>
      <c r="P73" s="57"/>
      <c r="Q73" s="57"/>
      <c r="R73" s="57"/>
      <c r="S73" s="57"/>
      <c r="T73" s="57"/>
      <c r="U73" s="57"/>
      <c r="V73" s="57"/>
      <c r="W73" s="57"/>
      <c r="X73" s="57"/>
      <c r="Y73" s="57"/>
      <c r="Z73" s="57"/>
      <c r="AA73" s="57"/>
      <c r="AB73" s="57"/>
      <c r="AC73" s="59"/>
      <c r="AM73" s="79"/>
      <c r="AN73" s="79"/>
      <c r="AO73" s="79"/>
      <c r="AP73" s="79"/>
      <c r="AQ73" s="79"/>
      <c r="AR73" s="79"/>
      <c r="AS73" s="85"/>
      <c r="AT73" s="85"/>
      <c r="AU73" s="85"/>
      <c r="AV73" s="85"/>
      <c r="AW73" s="1"/>
      <c r="AX73" s="1"/>
      <c r="AY73" s="1"/>
      <c r="AZ73" s="1"/>
      <c r="BA73" s="1"/>
      <c r="BB73" s="1"/>
      <c r="BC73" s="1"/>
      <c r="BD73" s="1"/>
      <c r="BE73" s="1"/>
    </row>
    <row r="74" spans="1:57" s="60" customFormat="1" ht="15.75" x14ac:dyDescent="0.25">
      <c r="A74" s="248" t="s">
        <v>74</v>
      </c>
      <c r="B74" s="248"/>
      <c r="C74" s="248"/>
      <c r="D74" s="248"/>
      <c r="E74" s="248"/>
      <c r="F74" s="57"/>
      <c r="G74" s="58" t="s">
        <v>61</v>
      </c>
      <c r="H74" s="63">
        <f>B27</f>
        <v>65.3</v>
      </c>
      <c r="I74" s="64" t="s">
        <v>59</v>
      </c>
      <c r="J74" s="251">
        <f>ROUNDUP(42.2*$A$2,1)</f>
        <v>47.7</v>
      </c>
      <c r="K74" s="251"/>
      <c r="L74" s="57" t="s">
        <v>86</v>
      </c>
      <c r="M74" s="57"/>
      <c r="N74" s="57"/>
      <c r="O74" s="57"/>
      <c r="P74" s="57"/>
      <c r="Q74" s="57"/>
      <c r="R74" s="57"/>
      <c r="S74" s="57"/>
      <c r="T74" s="57"/>
      <c r="U74" s="57"/>
      <c r="V74" s="57"/>
      <c r="W74" s="57"/>
      <c r="X74" s="57"/>
      <c r="Y74" s="57"/>
      <c r="Z74" s="57"/>
      <c r="AA74" s="57"/>
      <c r="AB74" s="57"/>
      <c r="AC74" s="59"/>
      <c r="AR74" s="79"/>
      <c r="AS74" s="85"/>
      <c r="AT74" s="85"/>
      <c r="AU74" s="85"/>
      <c r="AV74" s="85"/>
      <c r="AW74" s="1"/>
      <c r="AX74" s="1"/>
      <c r="AY74" s="1"/>
      <c r="AZ74" s="1"/>
      <c r="BA74" s="1"/>
      <c r="BB74" s="1"/>
      <c r="BC74" s="1"/>
      <c r="BD74" s="1"/>
      <c r="BE74" s="1"/>
    </row>
    <row r="75" spans="1:57" s="60" customFormat="1" ht="15.75" x14ac:dyDescent="0.25">
      <c r="A75" s="248" t="s">
        <v>75</v>
      </c>
      <c r="B75" s="248"/>
      <c r="C75" s="248"/>
      <c r="D75" s="248"/>
      <c r="E75" s="248"/>
      <c r="F75" s="57"/>
      <c r="G75" s="58" t="s">
        <v>61</v>
      </c>
      <c r="H75" s="63"/>
      <c r="I75" s="64"/>
      <c r="J75" s="251"/>
      <c r="K75" s="251"/>
      <c r="L75" s="57" t="s">
        <v>87</v>
      </c>
      <c r="M75" s="57"/>
      <c r="N75" s="57"/>
      <c r="O75" s="57"/>
      <c r="P75" s="57"/>
      <c r="Q75" s="57"/>
      <c r="R75" s="57"/>
      <c r="S75" s="57"/>
      <c r="T75" s="57"/>
      <c r="U75" s="57"/>
      <c r="V75" s="57"/>
      <c r="W75" s="57"/>
      <c r="X75" s="57"/>
      <c r="Y75" s="57"/>
      <c r="Z75" s="57"/>
      <c r="AA75" s="57"/>
      <c r="AB75" s="57"/>
      <c r="AC75" s="59"/>
      <c r="AR75" s="79"/>
      <c r="AS75" s="3"/>
      <c r="AT75" s="3"/>
      <c r="AU75" s="3"/>
      <c r="AV75" s="3"/>
      <c r="AW75" s="3"/>
      <c r="AX75" s="3"/>
      <c r="AY75" s="3"/>
      <c r="AZ75" s="3"/>
      <c r="BA75" s="3"/>
      <c r="BB75" s="3"/>
      <c r="BC75" s="1"/>
      <c r="BD75" s="1"/>
      <c r="BE75" s="1"/>
    </row>
    <row r="76" spans="1:57" x14ac:dyDescent="0.25">
      <c r="A76" s="5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2"/>
    </row>
    <row r="78" spans="1:57" x14ac:dyDescent="0.25">
      <c r="A78" s="18" t="s">
        <v>39</v>
      </c>
      <c r="U78" s="51" t="s">
        <v>123</v>
      </c>
      <c r="Z78" s="169" t="s">
        <v>141</v>
      </c>
      <c r="AA78" s="169"/>
      <c r="AB78" s="169"/>
      <c r="AC78" s="169"/>
      <c r="AD78" s="169"/>
      <c r="AE78" s="169"/>
      <c r="AF78" s="169"/>
    </row>
    <row r="79" spans="1:57" x14ac:dyDescent="0.25">
      <c r="A79" s="204" t="s">
        <v>58</v>
      </c>
      <c r="B79" s="205"/>
      <c r="C79" s="205"/>
      <c r="D79" s="206"/>
      <c r="E79" s="210" t="s">
        <v>101</v>
      </c>
      <c r="F79" s="205"/>
      <c r="G79" s="205"/>
      <c r="H79" s="205"/>
      <c r="I79" s="205"/>
      <c r="J79" s="206"/>
      <c r="K79" s="210" t="s">
        <v>95</v>
      </c>
      <c r="L79" s="205"/>
      <c r="M79" s="205"/>
      <c r="N79" s="206"/>
      <c r="O79" s="186" t="s">
        <v>17</v>
      </c>
      <c r="P79" s="187"/>
      <c r="Q79" s="187"/>
      <c r="R79" s="188"/>
      <c r="S79" s="214" t="s">
        <v>18</v>
      </c>
      <c r="T79" s="214"/>
      <c r="U79" s="215" t="s">
        <v>19</v>
      </c>
      <c r="V79" s="186" t="s">
        <v>20</v>
      </c>
      <c r="W79" s="188"/>
      <c r="X79" s="186" t="s">
        <v>21</v>
      </c>
      <c r="Y79" s="188"/>
      <c r="Z79" s="186" t="s">
        <v>22</v>
      </c>
      <c r="AA79" s="187"/>
      <c r="AB79" s="188"/>
      <c r="AC79" s="187" t="s">
        <v>23</v>
      </c>
      <c r="AD79" s="187"/>
      <c r="AE79" s="187"/>
      <c r="AF79" s="188"/>
      <c r="AG79" s="186" t="s">
        <v>79</v>
      </c>
      <c r="AH79" s="187"/>
      <c r="AI79" s="187"/>
      <c r="AJ79" s="187"/>
      <c r="AK79" s="187"/>
      <c r="AL79" s="187"/>
      <c r="AM79" s="188"/>
      <c r="AN79" s="55" t="s">
        <v>25</v>
      </c>
    </row>
    <row r="80" spans="1:57" ht="32.25" customHeight="1" x14ac:dyDescent="0.25">
      <c r="A80" s="207"/>
      <c r="B80" s="208"/>
      <c r="C80" s="208"/>
      <c r="D80" s="209"/>
      <c r="E80" s="207"/>
      <c r="F80" s="208"/>
      <c r="G80" s="208"/>
      <c r="H80" s="208"/>
      <c r="I80" s="208"/>
      <c r="J80" s="209"/>
      <c r="K80" s="207"/>
      <c r="L80" s="208"/>
      <c r="M80" s="208"/>
      <c r="N80" s="209"/>
      <c r="O80" s="211"/>
      <c r="P80" s="212"/>
      <c r="Q80" s="212"/>
      <c r="R80" s="213"/>
      <c r="S80" s="214"/>
      <c r="T80" s="214"/>
      <c r="U80" s="215"/>
      <c r="V80" s="189" t="s">
        <v>24</v>
      </c>
      <c r="W80" s="190"/>
      <c r="X80" s="189" t="s">
        <v>24</v>
      </c>
      <c r="Y80" s="190"/>
      <c r="Z80" s="189" t="s">
        <v>24</v>
      </c>
      <c r="AA80" s="191"/>
      <c r="AB80" s="190"/>
      <c r="AC80" s="191" t="s">
        <v>24</v>
      </c>
      <c r="AD80" s="191"/>
      <c r="AE80" s="191"/>
      <c r="AF80" s="190"/>
      <c r="AG80" s="192" t="s">
        <v>38</v>
      </c>
      <c r="AH80" s="193"/>
      <c r="AI80" s="193"/>
      <c r="AJ80" s="193"/>
      <c r="AK80" s="193"/>
      <c r="AL80" s="193"/>
      <c r="AM80" s="194"/>
      <c r="AN80" s="53"/>
    </row>
    <row r="81" spans="1:63" ht="36" customHeight="1" x14ac:dyDescent="0.25">
      <c r="A81" s="181" t="s">
        <v>46</v>
      </c>
      <c r="B81" s="182"/>
      <c r="C81" s="182"/>
      <c r="D81" s="183"/>
      <c r="E81" s="258" t="s">
        <v>96</v>
      </c>
      <c r="F81" s="259"/>
      <c r="G81" s="259"/>
      <c r="H81" s="259"/>
      <c r="I81" s="259"/>
      <c r="J81" s="260"/>
      <c r="K81" s="252" t="s">
        <v>97</v>
      </c>
      <c r="L81" s="252"/>
      <c r="M81" s="252"/>
      <c r="N81" s="252"/>
      <c r="O81" s="254" t="s">
        <v>41</v>
      </c>
      <c r="P81" s="256"/>
      <c r="Q81" s="256"/>
      <c r="R81" s="255"/>
      <c r="S81" s="253" t="s">
        <v>98</v>
      </c>
      <c r="T81" s="253"/>
      <c r="U81" s="93">
        <v>1</v>
      </c>
      <c r="V81" s="261">
        <f>P21*10</f>
        <v>1006</v>
      </c>
      <c r="W81" s="262"/>
      <c r="X81" s="254">
        <f>P19*10</f>
        <v>1130</v>
      </c>
      <c r="Y81" s="255"/>
      <c r="Z81" s="254">
        <f>V81</f>
        <v>1006</v>
      </c>
      <c r="AA81" s="256"/>
      <c r="AB81" s="255"/>
      <c r="AC81" s="254">
        <f>X81</f>
        <v>1130</v>
      </c>
      <c r="AD81" s="256"/>
      <c r="AE81" s="256"/>
      <c r="AF81" s="255"/>
      <c r="AG81" s="271" t="s">
        <v>80</v>
      </c>
      <c r="AH81" s="272"/>
      <c r="AI81" s="272"/>
      <c r="AJ81" s="272"/>
      <c r="AK81" s="272"/>
      <c r="AL81" s="272"/>
      <c r="AM81" s="273"/>
      <c r="AN81" s="56" t="s">
        <v>40</v>
      </c>
      <c r="AO81" s="88">
        <f>IF(E81=E101,1,0)</f>
        <v>0</v>
      </c>
      <c r="AP81" s="88">
        <f>IF(K81=K101,1,0)</f>
        <v>0</v>
      </c>
      <c r="AQ81" s="88">
        <f>IF(O81=O101,1,0)</f>
        <v>0</v>
      </c>
      <c r="AR81" s="89">
        <f>IF(S81=S101,1,0)</f>
        <v>0</v>
      </c>
      <c r="AS81" s="89"/>
      <c r="AT81" s="89">
        <f t="shared" ref="AT81:AT94" si="0">IF(U81=U101,1,0)</f>
        <v>0</v>
      </c>
      <c r="AU81" s="89">
        <f t="shared" ref="AU81:AU94" si="1">IF(V81=V101,1,0)</f>
        <v>0</v>
      </c>
      <c r="AV81" s="89"/>
      <c r="AW81" s="89">
        <f t="shared" ref="AW81:AW94" si="2">IF(X81=X101,1,0)</f>
        <v>0</v>
      </c>
      <c r="AX81" s="89"/>
      <c r="AY81" s="89">
        <f>IF(Z81=Z101,1,0)</f>
        <v>0</v>
      </c>
      <c r="AZ81" s="89">
        <f>IF(AC81=AC101,1,0)</f>
        <v>0</v>
      </c>
      <c r="BA81" s="81"/>
      <c r="BB81" s="81"/>
      <c r="BC81" s="81"/>
      <c r="BD81" s="85"/>
      <c r="BE81" s="85"/>
      <c r="BF81" s="78"/>
      <c r="BG81" s="78"/>
      <c r="BH81" s="78"/>
      <c r="BI81" s="78"/>
      <c r="BJ81" s="78"/>
      <c r="BK81" s="78"/>
    </row>
    <row r="82" spans="1:63" ht="36" customHeight="1" x14ac:dyDescent="0.25">
      <c r="A82" s="181" t="s">
        <v>47</v>
      </c>
      <c r="B82" s="182"/>
      <c r="C82" s="182"/>
      <c r="D82" s="183"/>
      <c r="E82" s="258" t="s">
        <v>96</v>
      </c>
      <c r="F82" s="259"/>
      <c r="G82" s="259"/>
      <c r="H82" s="259"/>
      <c r="I82" s="259"/>
      <c r="J82" s="260"/>
      <c r="K82" s="252" t="s">
        <v>100</v>
      </c>
      <c r="L82" s="252"/>
      <c r="M82" s="252"/>
      <c r="N82" s="252"/>
      <c r="O82" s="254" t="s">
        <v>42</v>
      </c>
      <c r="P82" s="256"/>
      <c r="Q82" s="256"/>
      <c r="R82" s="255"/>
      <c r="S82" s="253" t="s">
        <v>98</v>
      </c>
      <c r="T82" s="253"/>
      <c r="U82" s="93">
        <v>1</v>
      </c>
      <c r="V82" s="261">
        <f>V81</f>
        <v>1006</v>
      </c>
      <c r="W82" s="262"/>
      <c r="X82" s="254">
        <f>X81</f>
        <v>1130</v>
      </c>
      <c r="Y82" s="255"/>
      <c r="Z82" s="254">
        <f>Z81</f>
        <v>1006</v>
      </c>
      <c r="AA82" s="256"/>
      <c r="AB82" s="255"/>
      <c r="AC82" s="254">
        <f>AC81</f>
        <v>1130</v>
      </c>
      <c r="AD82" s="256"/>
      <c r="AE82" s="256"/>
      <c r="AF82" s="255"/>
      <c r="AG82" s="274" t="s">
        <v>99</v>
      </c>
      <c r="AH82" s="275"/>
      <c r="AI82" s="275"/>
      <c r="AJ82" s="275"/>
      <c r="AK82" s="275"/>
      <c r="AL82" s="275"/>
      <c r="AM82" s="276"/>
      <c r="AN82" s="56" t="s">
        <v>40</v>
      </c>
      <c r="AO82" s="88">
        <f t="shared" ref="AO82:AO94" si="3">IF(E82=E102,1,0)</f>
        <v>0</v>
      </c>
      <c r="AP82" s="88">
        <f t="shared" ref="AP82:AP94" si="4">IF(K82=K102,1,0)</f>
        <v>0</v>
      </c>
      <c r="AQ82" s="88">
        <f t="shared" ref="AQ82:AQ94" si="5">IF(O82=O102,1,0)</f>
        <v>0</v>
      </c>
      <c r="AR82" s="89">
        <f t="shared" ref="AR82:AR94" si="6">IF(S82=S102,1,0)</f>
        <v>0</v>
      </c>
      <c r="AS82" s="89"/>
      <c r="AT82" s="89">
        <f t="shared" si="0"/>
        <v>0</v>
      </c>
      <c r="AU82" s="89">
        <f t="shared" si="1"/>
        <v>0</v>
      </c>
      <c r="AV82" s="89"/>
      <c r="AW82" s="89">
        <f t="shared" si="2"/>
        <v>0</v>
      </c>
      <c r="AX82" s="89"/>
      <c r="AY82" s="89">
        <f t="shared" ref="AY82:AY94" si="7">IF(Z82=Z102,1,0)</f>
        <v>0</v>
      </c>
      <c r="AZ82" s="89">
        <f t="shared" ref="AZ82:AZ94" si="8">IF(AC82=AC102,1,0)</f>
        <v>0</v>
      </c>
      <c r="BA82" s="89">
        <f>IF(AG82=AG102,1,0)</f>
        <v>0</v>
      </c>
      <c r="BB82" s="81"/>
      <c r="BC82" s="81"/>
      <c r="BD82" s="85"/>
      <c r="BE82" s="85"/>
      <c r="BF82" s="78"/>
      <c r="BG82" s="78"/>
      <c r="BH82" s="78"/>
      <c r="BI82" s="78"/>
      <c r="BJ82" s="78"/>
      <c r="BK82" s="78"/>
    </row>
    <row r="83" spans="1:63" ht="36" customHeight="1" x14ac:dyDescent="0.25">
      <c r="A83" s="181" t="s">
        <v>48</v>
      </c>
      <c r="B83" s="182"/>
      <c r="C83" s="182"/>
      <c r="D83" s="183"/>
      <c r="E83" s="258" t="s">
        <v>96</v>
      </c>
      <c r="F83" s="259"/>
      <c r="G83" s="259"/>
      <c r="H83" s="259"/>
      <c r="I83" s="259"/>
      <c r="J83" s="260"/>
      <c r="K83" s="252" t="s">
        <v>103</v>
      </c>
      <c r="L83" s="252"/>
      <c r="M83" s="252"/>
      <c r="N83" s="252"/>
      <c r="O83" s="254" t="str">
        <f>O82</f>
        <v>CHAMBRE 1</v>
      </c>
      <c r="P83" s="256"/>
      <c r="Q83" s="256"/>
      <c r="R83" s="255"/>
      <c r="S83" s="253" t="s">
        <v>98</v>
      </c>
      <c r="T83" s="253"/>
      <c r="U83" s="93">
        <v>1</v>
      </c>
      <c r="V83" s="261">
        <f>U11*10</f>
        <v>1130</v>
      </c>
      <c r="W83" s="262"/>
      <c r="X83" s="254">
        <f>V11*10</f>
        <v>2532</v>
      </c>
      <c r="Y83" s="255"/>
      <c r="Z83" s="254">
        <f t="shared" ref="Z83:Z94" si="9">V83</f>
        <v>1130</v>
      </c>
      <c r="AA83" s="256"/>
      <c r="AB83" s="255"/>
      <c r="AC83" s="254">
        <f t="shared" ref="AC83:AC94" si="10">X83</f>
        <v>2532</v>
      </c>
      <c r="AD83" s="256"/>
      <c r="AE83" s="256"/>
      <c r="AF83" s="255"/>
      <c r="AG83" s="257" t="s">
        <v>102</v>
      </c>
      <c r="AH83" s="257"/>
      <c r="AI83" s="257"/>
      <c r="AJ83" s="257"/>
      <c r="AK83" s="257"/>
      <c r="AL83" s="257"/>
      <c r="AM83" s="257"/>
      <c r="AN83" s="56" t="s">
        <v>40</v>
      </c>
      <c r="AO83" s="88">
        <f t="shared" si="3"/>
        <v>0</v>
      </c>
      <c r="AP83" s="88">
        <f t="shared" si="4"/>
        <v>0</v>
      </c>
      <c r="AQ83" s="88">
        <f t="shared" si="5"/>
        <v>0</v>
      </c>
      <c r="AR83" s="89">
        <f t="shared" si="6"/>
        <v>0</v>
      </c>
      <c r="AS83" s="89"/>
      <c r="AT83" s="89">
        <f t="shared" si="0"/>
        <v>0</v>
      </c>
      <c r="AU83" s="89">
        <f t="shared" si="1"/>
        <v>0</v>
      </c>
      <c r="AV83" s="89"/>
      <c r="AW83" s="89">
        <f t="shared" si="2"/>
        <v>0</v>
      </c>
      <c r="AX83" s="89"/>
      <c r="AY83" s="89">
        <f t="shared" si="7"/>
        <v>0</v>
      </c>
      <c r="AZ83" s="89">
        <f t="shared" si="8"/>
        <v>0</v>
      </c>
      <c r="BA83" s="89">
        <f t="shared" ref="BA83:BA94" si="11">IF(AG83=AG103,1,0)</f>
        <v>0</v>
      </c>
      <c r="BB83" s="81"/>
      <c r="BC83" s="81"/>
      <c r="BD83" s="85"/>
      <c r="BE83" s="85"/>
      <c r="BF83" s="78"/>
      <c r="BG83" s="78"/>
      <c r="BH83" s="78"/>
      <c r="BI83" s="78"/>
      <c r="BJ83" s="78"/>
      <c r="BK83" s="78"/>
    </row>
    <row r="84" spans="1:63" ht="36" customHeight="1" x14ac:dyDescent="0.25">
      <c r="A84" s="181" t="s">
        <v>26</v>
      </c>
      <c r="B84" s="182"/>
      <c r="C84" s="182"/>
      <c r="D84" s="183"/>
      <c r="E84" s="258" t="s">
        <v>96</v>
      </c>
      <c r="F84" s="259"/>
      <c r="G84" s="259"/>
      <c r="H84" s="259"/>
      <c r="I84" s="259"/>
      <c r="J84" s="260"/>
      <c r="K84" s="252" t="s">
        <v>97</v>
      </c>
      <c r="L84" s="252"/>
      <c r="M84" s="252"/>
      <c r="N84" s="252"/>
      <c r="O84" s="254" t="str">
        <f>O83</f>
        <v>CHAMBRE 1</v>
      </c>
      <c r="P84" s="256"/>
      <c r="Q84" s="256"/>
      <c r="R84" s="255"/>
      <c r="S84" s="253" t="s">
        <v>98</v>
      </c>
      <c r="T84" s="253"/>
      <c r="U84" s="93">
        <v>1</v>
      </c>
      <c r="V84" s="261">
        <f>AD19*10</f>
        <v>995</v>
      </c>
      <c r="W84" s="262"/>
      <c r="X84" s="254">
        <f>AD17*10</f>
        <v>1198</v>
      </c>
      <c r="Y84" s="255"/>
      <c r="Z84" s="254">
        <f t="shared" si="9"/>
        <v>995</v>
      </c>
      <c r="AA84" s="256"/>
      <c r="AB84" s="255"/>
      <c r="AC84" s="254">
        <f t="shared" si="10"/>
        <v>1198</v>
      </c>
      <c r="AD84" s="256"/>
      <c r="AE84" s="256"/>
      <c r="AF84" s="255"/>
      <c r="AG84" s="257" t="s">
        <v>105</v>
      </c>
      <c r="AH84" s="257"/>
      <c r="AI84" s="257"/>
      <c r="AJ84" s="257"/>
      <c r="AK84" s="257"/>
      <c r="AL84" s="257"/>
      <c r="AM84" s="257"/>
      <c r="AN84" s="56" t="s">
        <v>40</v>
      </c>
      <c r="AO84" s="88">
        <f t="shared" si="3"/>
        <v>0</v>
      </c>
      <c r="AP84" s="88">
        <f t="shared" si="4"/>
        <v>0</v>
      </c>
      <c r="AQ84" s="88">
        <f t="shared" si="5"/>
        <v>0</v>
      </c>
      <c r="AR84" s="89">
        <f t="shared" si="6"/>
        <v>0</v>
      </c>
      <c r="AS84" s="89"/>
      <c r="AT84" s="89">
        <f t="shared" si="0"/>
        <v>0</v>
      </c>
      <c r="AU84" s="89">
        <f t="shared" si="1"/>
        <v>0</v>
      </c>
      <c r="AV84" s="89"/>
      <c r="AW84" s="89">
        <f t="shared" si="2"/>
        <v>0</v>
      </c>
      <c r="AX84" s="89"/>
      <c r="AY84" s="89">
        <f t="shared" si="7"/>
        <v>0</v>
      </c>
      <c r="AZ84" s="89">
        <f t="shared" si="8"/>
        <v>0</v>
      </c>
      <c r="BA84" s="89">
        <f t="shared" si="11"/>
        <v>0</v>
      </c>
      <c r="BB84" s="81"/>
      <c r="BC84" s="81"/>
      <c r="BD84" s="85"/>
      <c r="BE84" s="85"/>
      <c r="BF84" s="78"/>
      <c r="BG84" s="78"/>
      <c r="BH84" s="78"/>
      <c r="BI84" s="78"/>
      <c r="BJ84" s="78"/>
      <c r="BK84" s="78"/>
    </row>
    <row r="85" spans="1:63" ht="36" customHeight="1" x14ac:dyDescent="0.25">
      <c r="A85" s="181" t="s">
        <v>49</v>
      </c>
      <c r="B85" s="182"/>
      <c r="C85" s="182"/>
      <c r="D85" s="183"/>
      <c r="E85" s="258" t="s">
        <v>96</v>
      </c>
      <c r="F85" s="259"/>
      <c r="G85" s="259"/>
      <c r="H85" s="259"/>
      <c r="I85" s="259"/>
      <c r="J85" s="260"/>
      <c r="K85" s="252" t="str">
        <f>K84</f>
        <v>NE</v>
      </c>
      <c r="L85" s="252"/>
      <c r="M85" s="252"/>
      <c r="N85" s="252"/>
      <c r="O85" s="254" t="str">
        <f>O84</f>
        <v>CHAMBRE 1</v>
      </c>
      <c r="P85" s="256"/>
      <c r="Q85" s="256"/>
      <c r="R85" s="255"/>
      <c r="S85" s="253" t="s">
        <v>98</v>
      </c>
      <c r="T85" s="253"/>
      <c r="U85" s="93">
        <v>1</v>
      </c>
      <c r="V85" s="261">
        <f>AD26*10</f>
        <v>893</v>
      </c>
      <c r="W85" s="262"/>
      <c r="X85" s="254">
        <f>AD24*10</f>
        <v>1187</v>
      </c>
      <c r="Y85" s="255"/>
      <c r="Z85" s="254">
        <f t="shared" si="9"/>
        <v>893</v>
      </c>
      <c r="AA85" s="256"/>
      <c r="AB85" s="255"/>
      <c r="AC85" s="254">
        <f t="shared" si="10"/>
        <v>1187</v>
      </c>
      <c r="AD85" s="256"/>
      <c r="AE85" s="256"/>
      <c r="AF85" s="255"/>
      <c r="AG85" s="257" t="s">
        <v>104</v>
      </c>
      <c r="AH85" s="257"/>
      <c r="AI85" s="257"/>
      <c r="AJ85" s="257"/>
      <c r="AK85" s="257"/>
      <c r="AL85" s="257"/>
      <c r="AM85" s="257"/>
      <c r="AN85" s="56" t="s">
        <v>40</v>
      </c>
      <c r="AO85" s="88">
        <f t="shared" si="3"/>
        <v>0</v>
      </c>
      <c r="AP85" s="88">
        <f t="shared" si="4"/>
        <v>0</v>
      </c>
      <c r="AQ85" s="88">
        <f t="shared" si="5"/>
        <v>0</v>
      </c>
      <c r="AR85" s="89">
        <f t="shared" si="6"/>
        <v>0</v>
      </c>
      <c r="AS85" s="89"/>
      <c r="AT85" s="89">
        <f t="shared" si="0"/>
        <v>0</v>
      </c>
      <c r="AU85" s="89">
        <f t="shared" si="1"/>
        <v>0</v>
      </c>
      <c r="AV85" s="89"/>
      <c r="AW85" s="89">
        <f t="shared" si="2"/>
        <v>0</v>
      </c>
      <c r="AX85" s="89"/>
      <c r="AY85" s="89">
        <f t="shared" si="7"/>
        <v>0</v>
      </c>
      <c r="AZ85" s="89">
        <f t="shared" si="8"/>
        <v>0</v>
      </c>
      <c r="BA85" s="89">
        <f t="shared" si="11"/>
        <v>0</v>
      </c>
      <c r="BB85" s="81"/>
      <c r="BC85" s="81"/>
      <c r="BD85" s="85"/>
      <c r="BE85" s="85"/>
      <c r="BF85" s="78"/>
      <c r="BG85" s="78"/>
      <c r="BH85" s="78"/>
      <c r="BI85" s="78"/>
      <c r="BJ85" s="78"/>
      <c r="BK85" s="78"/>
    </row>
    <row r="86" spans="1:63" ht="36" customHeight="1" x14ac:dyDescent="0.25">
      <c r="A86" s="181" t="s">
        <v>36</v>
      </c>
      <c r="B86" s="182"/>
      <c r="C86" s="182"/>
      <c r="D86" s="183"/>
      <c r="E86" s="258" t="s">
        <v>96</v>
      </c>
      <c r="F86" s="259"/>
      <c r="G86" s="259"/>
      <c r="H86" s="259"/>
      <c r="I86" s="259"/>
      <c r="J86" s="260"/>
      <c r="K86" s="252" t="s">
        <v>97</v>
      </c>
      <c r="L86" s="252"/>
      <c r="M86" s="252"/>
      <c r="N86" s="252"/>
      <c r="O86" s="254" t="s">
        <v>43</v>
      </c>
      <c r="P86" s="256"/>
      <c r="Q86" s="256"/>
      <c r="R86" s="255"/>
      <c r="S86" s="253" t="s">
        <v>98</v>
      </c>
      <c r="T86" s="253"/>
      <c r="U86" s="93">
        <v>1</v>
      </c>
      <c r="V86" s="261">
        <f>AD39*10</f>
        <v>961</v>
      </c>
      <c r="W86" s="262"/>
      <c r="X86" s="254">
        <f>AD37*10</f>
        <v>1210</v>
      </c>
      <c r="Y86" s="255"/>
      <c r="Z86" s="254">
        <f t="shared" si="9"/>
        <v>961</v>
      </c>
      <c r="AA86" s="256"/>
      <c r="AB86" s="255"/>
      <c r="AC86" s="254">
        <f t="shared" si="10"/>
        <v>1210</v>
      </c>
      <c r="AD86" s="256"/>
      <c r="AE86" s="256"/>
      <c r="AF86" s="255"/>
      <c r="AG86" s="257" t="s">
        <v>107</v>
      </c>
      <c r="AH86" s="257"/>
      <c r="AI86" s="257"/>
      <c r="AJ86" s="257"/>
      <c r="AK86" s="257"/>
      <c r="AL86" s="257"/>
      <c r="AM86" s="257"/>
      <c r="AN86" s="56" t="s">
        <v>40</v>
      </c>
      <c r="AO86" s="88">
        <f t="shared" si="3"/>
        <v>0</v>
      </c>
      <c r="AP86" s="88">
        <f t="shared" si="4"/>
        <v>0</v>
      </c>
      <c r="AQ86" s="88">
        <f t="shared" si="5"/>
        <v>0</v>
      </c>
      <c r="AR86" s="89">
        <f t="shared" si="6"/>
        <v>0</v>
      </c>
      <c r="AS86" s="89"/>
      <c r="AT86" s="89">
        <f t="shared" si="0"/>
        <v>0</v>
      </c>
      <c r="AU86" s="89">
        <f t="shared" si="1"/>
        <v>0</v>
      </c>
      <c r="AV86" s="89"/>
      <c r="AW86" s="89">
        <f t="shared" si="2"/>
        <v>0</v>
      </c>
      <c r="AX86" s="89"/>
      <c r="AY86" s="89">
        <f t="shared" si="7"/>
        <v>0</v>
      </c>
      <c r="AZ86" s="89">
        <f t="shared" si="8"/>
        <v>0</v>
      </c>
      <c r="BA86" s="89">
        <f t="shared" si="11"/>
        <v>0</v>
      </c>
      <c r="BB86" s="81"/>
      <c r="BC86" s="81"/>
      <c r="BD86" s="85"/>
      <c r="BE86" s="85"/>
      <c r="BF86" s="78"/>
      <c r="BG86" s="78"/>
      <c r="BH86" s="78"/>
      <c r="BI86" s="78"/>
      <c r="BJ86" s="78"/>
      <c r="BK86" s="78"/>
    </row>
    <row r="87" spans="1:63" ht="36" customHeight="1" x14ac:dyDescent="0.25">
      <c r="A87" s="181" t="s">
        <v>50</v>
      </c>
      <c r="B87" s="182"/>
      <c r="C87" s="182"/>
      <c r="D87" s="183"/>
      <c r="E87" s="258" t="s">
        <v>137</v>
      </c>
      <c r="F87" s="259"/>
      <c r="G87" s="259"/>
      <c r="H87" s="259"/>
      <c r="I87" s="259"/>
      <c r="J87" s="260"/>
      <c r="K87" s="252" t="s">
        <v>97</v>
      </c>
      <c r="L87" s="252"/>
      <c r="M87" s="252"/>
      <c r="N87" s="252"/>
      <c r="O87" s="254" t="s">
        <v>2</v>
      </c>
      <c r="P87" s="256"/>
      <c r="Q87" s="256"/>
      <c r="R87" s="255"/>
      <c r="S87" s="253" t="s">
        <v>98</v>
      </c>
      <c r="T87" s="253"/>
      <c r="U87" s="93">
        <v>1</v>
      </c>
      <c r="V87" s="261">
        <f>AD51*10</f>
        <v>1008</v>
      </c>
      <c r="W87" s="262"/>
      <c r="X87" s="254">
        <f>AD49*10</f>
        <v>2260</v>
      </c>
      <c r="Y87" s="255"/>
      <c r="Z87" s="254">
        <f t="shared" si="9"/>
        <v>1008</v>
      </c>
      <c r="AA87" s="256"/>
      <c r="AB87" s="255"/>
      <c r="AC87" s="254">
        <f t="shared" si="10"/>
        <v>2260</v>
      </c>
      <c r="AD87" s="256"/>
      <c r="AE87" s="256"/>
      <c r="AF87" s="255"/>
      <c r="AG87" s="257" t="s">
        <v>108</v>
      </c>
      <c r="AH87" s="257"/>
      <c r="AI87" s="257"/>
      <c r="AJ87" s="257"/>
      <c r="AK87" s="257"/>
      <c r="AL87" s="257"/>
      <c r="AM87" s="257"/>
      <c r="AN87" s="56" t="s">
        <v>40</v>
      </c>
      <c r="AO87" s="88">
        <f t="shared" si="3"/>
        <v>0</v>
      </c>
      <c r="AP87" s="88">
        <f t="shared" si="4"/>
        <v>0</v>
      </c>
      <c r="AQ87" s="88">
        <f t="shared" si="5"/>
        <v>0</v>
      </c>
      <c r="AR87" s="89">
        <f t="shared" si="6"/>
        <v>0</v>
      </c>
      <c r="AS87" s="89"/>
      <c r="AT87" s="89">
        <f t="shared" si="0"/>
        <v>0</v>
      </c>
      <c r="AU87" s="89">
        <f t="shared" si="1"/>
        <v>0</v>
      </c>
      <c r="AV87" s="89"/>
      <c r="AW87" s="89">
        <f t="shared" si="2"/>
        <v>0</v>
      </c>
      <c r="AX87" s="89"/>
      <c r="AY87" s="89">
        <f t="shared" si="7"/>
        <v>0</v>
      </c>
      <c r="AZ87" s="89">
        <f t="shared" si="8"/>
        <v>0</v>
      </c>
      <c r="BA87" s="89">
        <f t="shared" si="11"/>
        <v>0</v>
      </c>
      <c r="BB87" s="81"/>
      <c r="BC87" s="81"/>
      <c r="BD87" s="85"/>
      <c r="BE87" s="85"/>
      <c r="BF87" s="78"/>
      <c r="BG87" s="78"/>
      <c r="BH87" s="78"/>
      <c r="BI87" s="78"/>
      <c r="BJ87" s="78"/>
      <c r="BK87" s="78"/>
    </row>
    <row r="88" spans="1:63" ht="36" customHeight="1" x14ac:dyDescent="0.25">
      <c r="A88" s="181" t="s">
        <v>23</v>
      </c>
      <c r="B88" s="182"/>
      <c r="C88" s="182"/>
      <c r="D88" s="183"/>
      <c r="E88" s="258" t="s">
        <v>96</v>
      </c>
      <c r="F88" s="259"/>
      <c r="G88" s="259"/>
      <c r="H88" s="259"/>
      <c r="I88" s="259"/>
      <c r="J88" s="260"/>
      <c r="K88" s="252" t="s">
        <v>110</v>
      </c>
      <c r="L88" s="252"/>
      <c r="M88" s="252"/>
      <c r="N88" s="252"/>
      <c r="O88" s="254" t="s">
        <v>2</v>
      </c>
      <c r="P88" s="256"/>
      <c r="Q88" s="256"/>
      <c r="R88" s="255"/>
      <c r="S88" s="253" t="s">
        <v>98</v>
      </c>
      <c r="T88" s="253"/>
      <c r="U88" s="93">
        <v>1</v>
      </c>
      <c r="V88" s="261">
        <f>U57*10</f>
        <v>1243</v>
      </c>
      <c r="W88" s="262"/>
      <c r="X88" s="254">
        <f>V57*10</f>
        <v>2430</v>
      </c>
      <c r="Y88" s="255"/>
      <c r="Z88" s="254">
        <f t="shared" si="9"/>
        <v>1243</v>
      </c>
      <c r="AA88" s="256"/>
      <c r="AB88" s="255"/>
      <c r="AC88" s="254">
        <f t="shared" si="10"/>
        <v>2430</v>
      </c>
      <c r="AD88" s="256"/>
      <c r="AE88" s="256"/>
      <c r="AF88" s="255"/>
      <c r="AG88" s="257" t="s">
        <v>102</v>
      </c>
      <c r="AH88" s="257"/>
      <c r="AI88" s="257"/>
      <c r="AJ88" s="257"/>
      <c r="AK88" s="257"/>
      <c r="AL88" s="257"/>
      <c r="AM88" s="257"/>
      <c r="AN88" s="56" t="s">
        <v>40</v>
      </c>
      <c r="AO88" s="88">
        <f t="shared" si="3"/>
        <v>0</v>
      </c>
      <c r="AP88" s="88">
        <f t="shared" si="4"/>
        <v>0</v>
      </c>
      <c r="AQ88" s="88">
        <f t="shared" si="5"/>
        <v>0</v>
      </c>
      <c r="AR88" s="89">
        <f t="shared" si="6"/>
        <v>0</v>
      </c>
      <c r="AS88" s="89"/>
      <c r="AT88" s="89">
        <f t="shared" si="0"/>
        <v>0</v>
      </c>
      <c r="AU88" s="89">
        <f t="shared" si="1"/>
        <v>0</v>
      </c>
      <c r="AV88" s="89"/>
      <c r="AW88" s="89">
        <f t="shared" si="2"/>
        <v>0</v>
      </c>
      <c r="AX88" s="89"/>
      <c r="AY88" s="89">
        <f t="shared" si="7"/>
        <v>0</v>
      </c>
      <c r="AZ88" s="89">
        <f t="shared" si="8"/>
        <v>0</v>
      </c>
      <c r="BA88" s="89">
        <f t="shared" si="11"/>
        <v>0</v>
      </c>
      <c r="BB88" s="81"/>
      <c r="BC88" s="81"/>
      <c r="BD88" s="85"/>
      <c r="BE88" s="85"/>
      <c r="BF88" s="78"/>
      <c r="BG88" s="78"/>
      <c r="BH88" s="78"/>
      <c r="BI88" s="78"/>
      <c r="BJ88" s="78"/>
      <c r="BK88" s="78"/>
    </row>
    <row r="89" spans="1:63" ht="36" customHeight="1" x14ac:dyDescent="0.25">
      <c r="A89" s="174" t="s">
        <v>51</v>
      </c>
      <c r="B89" s="175"/>
      <c r="C89" s="175"/>
      <c r="D89" s="176"/>
      <c r="E89" s="258" t="s">
        <v>96</v>
      </c>
      <c r="F89" s="259"/>
      <c r="G89" s="259"/>
      <c r="H89" s="259"/>
      <c r="I89" s="259"/>
      <c r="J89" s="260"/>
      <c r="K89" s="252" t="s">
        <v>110</v>
      </c>
      <c r="L89" s="252"/>
      <c r="M89" s="252"/>
      <c r="N89" s="252"/>
      <c r="O89" s="254" t="s">
        <v>44</v>
      </c>
      <c r="P89" s="256"/>
      <c r="Q89" s="256"/>
      <c r="R89" s="255"/>
      <c r="S89" s="253" t="s">
        <v>98</v>
      </c>
      <c r="T89" s="253"/>
      <c r="U89" s="93">
        <v>1</v>
      </c>
      <c r="V89" s="254">
        <f>O57*10</f>
        <v>1187</v>
      </c>
      <c r="W89" s="255"/>
      <c r="X89" s="254">
        <f>R57*10</f>
        <v>1243</v>
      </c>
      <c r="Y89" s="255"/>
      <c r="Z89" s="254">
        <f t="shared" si="9"/>
        <v>1187</v>
      </c>
      <c r="AA89" s="256"/>
      <c r="AB89" s="255"/>
      <c r="AC89" s="254">
        <f t="shared" si="10"/>
        <v>1243</v>
      </c>
      <c r="AD89" s="256"/>
      <c r="AE89" s="256"/>
      <c r="AF89" s="255"/>
      <c r="AG89" s="257" t="s">
        <v>111</v>
      </c>
      <c r="AH89" s="257"/>
      <c r="AI89" s="257"/>
      <c r="AJ89" s="257"/>
      <c r="AK89" s="257"/>
      <c r="AL89" s="257"/>
      <c r="AM89" s="257"/>
      <c r="AN89" s="56" t="s">
        <v>40</v>
      </c>
      <c r="AO89" s="88">
        <f t="shared" si="3"/>
        <v>0</v>
      </c>
      <c r="AP89" s="88">
        <f t="shared" si="4"/>
        <v>0</v>
      </c>
      <c r="AQ89" s="88">
        <f t="shared" si="5"/>
        <v>0</v>
      </c>
      <c r="AR89" s="89">
        <f t="shared" si="6"/>
        <v>0</v>
      </c>
      <c r="AS89" s="89"/>
      <c r="AT89" s="89">
        <f t="shared" si="0"/>
        <v>0</v>
      </c>
      <c r="AU89" s="89">
        <f t="shared" si="1"/>
        <v>0</v>
      </c>
      <c r="AV89" s="89"/>
      <c r="AW89" s="89">
        <f t="shared" si="2"/>
        <v>0</v>
      </c>
      <c r="AX89" s="89"/>
      <c r="AY89" s="89">
        <f t="shared" si="7"/>
        <v>0</v>
      </c>
      <c r="AZ89" s="89">
        <f t="shared" si="8"/>
        <v>0</v>
      </c>
      <c r="BA89" s="89">
        <f t="shared" si="11"/>
        <v>0</v>
      </c>
      <c r="BB89" s="81"/>
      <c r="BC89" s="81"/>
      <c r="BD89" s="85"/>
      <c r="BE89" s="85"/>
      <c r="BF89" s="78"/>
      <c r="BG89" s="78"/>
      <c r="BH89" s="78"/>
      <c r="BI89" s="78"/>
      <c r="BJ89" s="78"/>
      <c r="BK89" s="78"/>
    </row>
    <row r="90" spans="1:63" ht="36" customHeight="1" x14ac:dyDescent="0.25">
      <c r="A90" s="174" t="s">
        <v>52</v>
      </c>
      <c r="B90" s="175"/>
      <c r="C90" s="175"/>
      <c r="D90" s="176"/>
      <c r="E90" s="258" t="s">
        <v>96</v>
      </c>
      <c r="F90" s="259"/>
      <c r="G90" s="259"/>
      <c r="H90" s="259"/>
      <c r="I90" s="259"/>
      <c r="J90" s="260"/>
      <c r="K90" s="252" t="s">
        <v>110</v>
      </c>
      <c r="L90" s="252"/>
      <c r="M90" s="252"/>
      <c r="N90" s="252"/>
      <c r="O90" s="254" t="s">
        <v>0</v>
      </c>
      <c r="P90" s="256"/>
      <c r="Q90" s="256"/>
      <c r="R90" s="255"/>
      <c r="S90" s="253" t="s">
        <v>98</v>
      </c>
      <c r="T90" s="253"/>
      <c r="U90" s="93">
        <v>1</v>
      </c>
      <c r="V90" s="254">
        <f>K57*10</f>
        <v>1243</v>
      </c>
      <c r="W90" s="255"/>
      <c r="X90" s="254">
        <f>L57*10</f>
        <v>2543</v>
      </c>
      <c r="Y90" s="255"/>
      <c r="Z90" s="254">
        <f t="shared" si="9"/>
        <v>1243</v>
      </c>
      <c r="AA90" s="256"/>
      <c r="AB90" s="255"/>
      <c r="AC90" s="254">
        <f t="shared" si="10"/>
        <v>2543</v>
      </c>
      <c r="AD90" s="256"/>
      <c r="AE90" s="256"/>
      <c r="AF90" s="255"/>
      <c r="AG90" s="257" t="s">
        <v>114</v>
      </c>
      <c r="AH90" s="257"/>
      <c r="AI90" s="257"/>
      <c r="AJ90" s="257"/>
      <c r="AK90" s="257"/>
      <c r="AL90" s="257"/>
      <c r="AM90" s="257"/>
      <c r="AN90" s="56" t="s">
        <v>40</v>
      </c>
      <c r="AO90" s="88">
        <f t="shared" si="3"/>
        <v>0</v>
      </c>
      <c r="AP90" s="88">
        <f t="shared" si="4"/>
        <v>0</v>
      </c>
      <c r="AQ90" s="88">
        <f t="shared" si="5"/>
        <v>0</v>
      </c>
      <c r="AR90" s="89">
        <f t="shared" si="6"/>
        <v>0</v>
      </c>
      <c r="AS90" s="89"/>
      <c r="AT90" s="89">
        <f t="shared" si="0"/>
        <v>0</v>
      </c>
      <c r="AU90" s="89">
        <f t="shared" si="1"/>
        <v>0</v>
      </c>
      <c r="AV90" s="89"/>
      <c r="AW90" s="89">
        <f t="shared" si="2"/>
        <v>0</v>
      </c>
      <c r="AX90" s="89"/>
      <c r="AY90" s="89">
        <f t="shared" si="7"/>
        <v>0</v>
      </c>
      <c r="AZ90" s="89">
        <f t="shared" si="8"/>
        <v>0</v>
      </c>
      <c r="BA90" s="89">
        <f t="shared" si="11"/>
        <v>0</v>
      </c>
      <c r="BB90" s="81"/>
      <c r="BC90" s="81"/>
      <c r="BD90" s="85"/>
      <c r="BE90" s="85"/>
      <c r="BF90" s="78"/>
      <c r="BG90" s="78"/>
      <c r="BH90" s="78"/>
      <c r="BI90" s="78"/>
      <c r="BJ90" s="78"/>
      <c r="BK90" s="78"/>
    </row>
    <row r="91" spans="1:63" ht="36" customHeight="1" x14ac:dyDescent="0.25">
      <c r="A91" s="174" t="s">
        <v>53</v>
      </c>
      <c r="B91" s="175"/>
      <c r="C91" s="175"/>
      <c r="D91" s="176"/>
      <c r="E91" s="258" t="s">
        <v>137</v>
      </c>
      <c r="F91" s="259"/>
      <c r="G91" s="259"/>
      <c r="H91" s="259"/>
      <c r="I91" s="259"/>
      <c r="J91" s="260"/>
      <c r="K91" s="252" t="s">
        <v>100</v>
      </c>
      <c r="L91" s="252"/>
      <c r="M91" s="252"/>
      <c r="N91" s="252"/>
      <c r="O91" s="254" t="s">
        <v>0</v>
      </c>
      <c r="P91" s="256"/>
      <c r="Q91" s="256"/>
      <c r="R91" s="255"/>
      <c r="S91" s="253" t="s">
        <v>98</v>
      </c>
      <c r="T91" s="253"/>
      <c r="U91" s="93">
        <v>1</v>
      </c>
      <c r="V91" s="254">
        <f>B48*10</f>
        <v>610</v>
      </c>
      <c r="W91" s="255"/>
      <c r="X91" s="254">
        <f>J72*10</f>
        <v>452</v>
      </c>
      <c r="Y91" s="255"/>
      <c r="Z91" s="254">
        <f t="shared" si="9"/>
        <v>610</v>
      </c>
      <c r="AA91" s="256"/>
      <c r="AB91" s="255"/>
      <c r="AC91" s="254">
        <f t="shared" si="10"/>
        <v>452</v>
      </c>
      <c r="AD91" s="256"/>
      <c r="AE91" s="256"/>
      <c r="AF91" s="255"/>
      <c r="AG91" s="257" t="s">
        <v>115</v>
      </c>
      <c r="AH91" s="257"/>
      <c r="AI91" s="257"/>
      <c r="AJ91" s="257"/>
      <c r="AK91" s="257"/>
      <c r="AL91" s="257"/>
      <c r="AM91" s="257"/>
      <c r="AN91" s="56" t="s">
        <v>40</v>
      </c>
      <c r="AO91" s="88">
        <f t="shared" si="3"/>
        <v>0</v>
      </c>
      <c r="AP91" s="88">
        <f t="shared" si="4"/>
        <v>0</v>
      </c>
      <c r="AQ91" s="88">
        <f t="shared" si="5"/>
        <v>0</v>
      </c>
      <c r="AR91" s="89">
        <f t="shared" si="6"/>
        <v>0</v>
      </c>
      <c r="AS91" s="89"/>
      <c r="AT91" s="89">
        <f t="shared" si="0"/>
        <v>0</v>
      </c>
      <c r="AU91" s="89">
        <f t="shared" si="1"/>
        <v>0</v>
      </c>
      <c r="AV91" s="89"/>
      <c r="AW91" s="89">
        <f t="shared" si="2"/>
        <v>0</v>
      </c>
      <c r="AX91" s="89"/>
      <c r="AY91" s="89">
        <f t="shared" si="7"/>
        <v>0</v>
      </c>
      <c r="AZ91" s="89">
        <f t="shared" si="8"/>
        <v>0</v>
      </c>
      <c r="BA91" s="89">
        <f t="shared" si="11"/>
        <v>0</v>
      </c>
      <c r="BB91" s="81"/>
      <c r="BC91" s="81"/>
      <c r="BD91" s="85"/>
      <c r="BE91" s="85"/>
      <c r="BF91" s="78"/>
      <c r="BG91" s="78"/>
      <c r="BH91" s="78"/>
      <c r="BI91" s="78"/>
      <c r="BJ91" s="78"/>
      <c r="BK91" s="78"/>
    </row>
    <row r="92" spans="1:63" ht="36" customHeight="1" x14ac:dyDescent="0.25">
      <c r="A92" s="174" t="s">
        <v>22</v>
      </c>
      <c r="B92" s="175"/>
      <c r="C92" s="175"/>
      <c r="D92" s="176"/>
      <c r="E92" s="258" t="s">
        <v>96</v>
      </c>
      <c r="F92" s="259"/>
      <c r="G92" s="259"/>
      <c r="H92" s="259"/>
      <c r="I92" s="259"/>
      <c r="J92" s="260"/>
      <c r="K92" s="252" t="s">
        <v>100</v>
      </c>
      <c r="L92" s="252"/>
      <c r="M92" s="252"/>
      <c r="N92" s="252"/>
      <c r="O92" s="254" t="s">
        <v>0</v>
      </c>
      <c r="P92" s="256"/>
      <c r="Q92" s="256"/>
      <c r="R92" s="255"/>
      <c r="S92" s="253" t="s">
        <v>98</v>
      </c>
      <c r="T92" s="253"/>
      <c r="U92" s="93">
        <v>1</v>
      </c>
      <c r="V92" s="254">
        <f>B39*10</f>
        <v>596</v>
      </c>
      <c r="W92" s="255"/>
      <c r="X92" s="254">
        <f>J73*10</f>
        <v>455</v>
      </c>
      <c r="Y92" s="255"/>
      <c r="Z92" s="254">
        <f t="shared" si="9"/>
        <v>596</v>
      </c>
      <c r="AA92" s="256"/>
      <c r="AB92" s="255"/>
      <c r="AC92" s="254">
        <f t="shared" si="10"/>
        <v>455</v>
      </c>
      <c r="AD92" s="256"/>
      <c r="AE92" s="256"/>
      <c r="AF92" s="255"/>
      <c r="AG92" s="257" t="s">
        <v>117</v>
      </c>
      <c r="AH92" s="257"/>
      <c r="AI92" s="257"/>
      <c r="AJ92" s="257"/>
      <c r="AK92" s="257"/>
      <c r="AL92" s="257"/>
      <c r="AM92" s="257"/>
      <c r="AN92" s="56" t="s">
        <v>40</v>
      </c>
      <c r="AO92" s="88">
        <f t="shared" si="3"/>
        <v>0</v>
      </c>
      <c r="AP92" s="88">
        <f t="shared" si="4"/>
        <v>0</v>
      </c>
      <c r="AQ92" s="88">
        <f t="shared" si="5"/>
        <v>0</v>
      </c>
      <c r="AR92" s="89">
        <f t="shared" si="6"/>
        <v>0</v>
      </c>
      <c r="AS92" s="89"/>
      <c r="AT92" s="89">
        <f t="shared" si="0"/>
        <v>0</v>
      </c>
      <c r="AU92" s="89">
        <f t="shared" si="1"/>
        <v>0</v>
      </c>
      <c r="AV92" s="89"/>
      <c r="AW92" s="89">
        <f t="shared" si="2"/>
        <v>0</v>
      </c>
      <c r="AX92" s="89"/>
      <c r="AY92" s="89">
        <f t="shared" si="7"/>
        <v>0</v>
      </c>
      <c r="AZ92" s="89">
        <f t="shared" si="8"/>
        <v>0</v>
      </c>
      <c r="BA92" s="89">
        <f t="shared" si="11"/>
        <v>0</v>
      </c>
      <c r="BB92" s="81"/>
      <c r="BC92" s="81"/>
      <c r="BD92" s="85"/>
      <c r="BE92" s="85"/>
      <c r="BF92" s="78"/>
      <c r="BG92" s="78"/>
      <c r="BH92" s="78"/>
      <c r="BI92" s="78"/>
      <c r="BJ92" s="78"/>
      <c r="BK92" s="78"/>
    </row>
    <row r="93" spans="1:63" ht="36" customHeight="1" x14ac:dyDescent="0.25">
      <c r="A93" s="174" t="s">
        <v>54</v>
      </c>
      <c r="B93" s="175"/>
      <c r="C93" s="175"/>
      <c r="D93" s="176"/>
      <c r="E93" s="258" t="s">
        <v>96</v>
      </c>
      <c r="F93" s="259"/>
      <c r="G93" s="259"/>
      <c r="H93" s="259"/>
      <c r="I93" s="259"/>
      <c r="J93" s="260"/>
      <c r="K93" s="252" t="s">
        <v>100</v>
      </c>
      <c r="L93" s="252"/>
      <c r="M93" s="252"/>
      <c r="N93" s="252"/>
      <c r="O93" s="254" t="s">
        <v>1</v>
      </c>
      <c r="P93" s="256"/>
      <c r="Q93" s="256"/>
      <c r="R93" s="255"/>
      <c r="S93" s="253" t="s">
        <v>15</v>
      </c>
      <c r="T93" s="253"/>
      <c r="U93" s="93">
        <v>1</v>
      </c>
      <c r="V93" s="254">
        <f>B27*10</f>
        <v>653</v>
      </c>
      <c r="W93" s="255"/>
      <c r="X93" s="254">
        <f>J74*10</f>
        <v>477</v>
      </c>
      <c r="Y93" s="255"/>
      <c r="Z93" s="254">
        <f t="shared" si="9"/>
        <v>653</v>
      </c>
      <c r="AA93" s="256"/>
      <c r="AB93" s="255"/>
      <c r="AC93" s="254">
        <f t="shared" si="10"/>
        <v>477</v>
      </c>
      <c r="AD93" s="256"/>
      <c r="AE93" s="256"/>
      <c r="AF93" s="255"/>
      <c r="AG93" s="257" t="s">
        <v>116</v>
      </c>
      <c r="AH93" s="257"/>
      <c r="AI93" s="257"/>
      <c r="AJ93" s="257"/>
      <c r="AK93" s="257"/>
      <c r="AL93" s="257"/>
      <c r="AM93" s="257"/>
      <c r="AN93" s="56" t="s">
        <v>40</v>
      </c>
      <c r="AO93" s="88">
        <f t="shared" si="3"/>
        <v>0</v>
      </c>
      <c r="AP93" s="88">
        <f t="shared" si="4"/>
        <v>0</v>
      </c>
      <c r="AQ93" s="88">
        <f t="shared" si="5"/>
        <v>0</v>
      </c>
      <c r="AR93" s="89">
        <f t="shared" si="6"/>
        <v>0</v>
      </c>
      <c r="AS93" s="89"/>
      <c r="AT93" s="89">
        <f t="shared" si="0"/>
        <v>0</v>
      </c>
      <c r="AU93" s="89">
        <f t="shared" si="1"/>
        <v>0</v>
      </c>
      <c r="AV93" s="89"/>
      <c r="AW93" s="89">
        <f t="shared" si="2"/>
        <v>0</v>
      </c>
      <c r="AX93" s="89"/>
      <c r="AY93" s="89">
        <f t="shared" si="7"/>
        <v>0</v>
      </c>
      <c r="AZ93" s="89">
        <f t="shared" si="8"/>
        <v>0</v>
      </c>
      <c r="BA93" s="89">
        <f t="shared" si="11"/>
        <v>0</v>
      </c>
      <c r="BB93" s="81"/>
      <c r="BC93" s="81"/>
      <c r="BD93" s="85"/>
      <c r="BE93" s="85"/>
      <c r="BF93" s="78"/>
      <c r="BG93" s="78"/>
      <c r="BH93" s="78"/>
      <c r="BI93" s="78"/>
      <c r="BJ93" s="78"/>
      <c r="BK93" s="78"/>
    </row>
    <row r="94" spans="1:63" ht="36" customHeight="1" x14ac:dyDescent="0.25">
      <c r="A94" s="174" t="s">
        <v>15</v>
      </c>
      <c r="B94" s="175"/>
      <c r="C94" s="175"/>
      <c r="D94" s="176"/>
      <c r="E94" s="258" t="s">
        <v>96</v>
      </c>
      <c r="F94" s="259"/>
      <c r="G94" s="259"/>
      <c r="H94" s="259"/>
      <c r="I94" s="259"/>
      <c r="J94" s="260"/>
      <c r="K94" s="252" t="s">
        <v>103</v>
      </c>
      <c r="L94" s="252"/>
      <c r="M94" s="252"/>
      <c r="N94" s="252"/>
      <c r="O94" s="254" t="s">
        <v>1</v>
      </c>
      <c r="P94" s="256"/>
      <c r="Q94" s="256"/>
      <c r="R94" s="255"/>
      <c r="S94" s="253" t="s">
        <v>15</v>
      </c>
      <c r="T94" s="253"/>
      <c r="U94" s="93">
        <v>1</v>
      </c>
      <c r="V94" s="254">
        <f>G11*10</f>
        <v>2712</v>
      </c>
      <c r="W94" s="255"/>
      <c r="X94" s="254">
        <f>AK19*10</f>
        <v>2260</v>
      </c>
      <c r="Y94" s="255"/>
      <c r="Z94" s="254">
        <f t="shared" si="9"/>
        <v>2712</v>
      </c>
      <c r="AA94" s="256"/>
      <c r="AB94" s="255"/>
      <c r="AC94" s="254">
        <f t="shared" si="10"/>
        <v>2260</v>
      </c>
      <c r="AD94" s="256"/>
      <c r="AE94" s="256"/>
      <c r="AF94" s="255"/>
      <c r="AG94" s="257" t="s">
        <v>109</v>
      </c>
      <c r="AH94" s="257"/>
      <c r="AI94" s="257"/>
      <c r="AJ94" s="257"/>
      <c r="AK94" s="257"/>
      <c r="AL94" s="257"/>
      <c r="AM94" s="257"/>
      <c r="AN94" s="56" t="s">
        <v>40</v>
      </c>
      <c r="AO94" s="88">
        <f t="shared" si="3"/>
        <v>0</v>
      </c>
      <c r="AP94" s="88">
        <f t="shared" si="4"/>
        <v>0</v>
      </c>
      <c r="AQ94" s="88">
        <f t="shared" si="5"/>
        <v>0</v>
      </c>
      <c r="AR94" s="89">
        <f t="shared" si="6"/>
        <v>0</v>
      </c>
      <c r="AS94" s="89"/>
      <c r="AT94" s="89">
        <f t="shared" si="0"/>
        <v>0</v>
      </c>
      <c r="AU94" s="89">
        <f t="shared" si="1"/>
        <v>0</v>
      </c>
      <c r="AV94" s="89"/>
      <c r="AW94" s="89">
        <f t="shared" si="2"/>
        <v>0</v>
      </c>
      <c r="AX94" s="89"/>
      <c r="AY94" s="89">
        <f t="shared" si="7"/>
        <v>0</v>
      </c>
      <c r="AZ94" s="89">
        <f t="shared" si="8"/>
        <v>0</v>
      </c>
      <c r="BA94" s="89">
        <f t="shared" si="11"/>
        <v>0</v>
      </c>
      <c r="BB94" s="81"/>
      <c r="BC94" s="81"/>
      <c r="BD94" s="85"/>
      <c r="BE94" s="85"/>
      <c r="BF94" s="78"/>
      <c r="BG94" s="78"/>
      <c r="BH94" s="78"/>
      <c r="BI94" s="78"/>
      <c r="BJ94" s="78"/>
      <c r="BK94" s="78"/>
    </row>
    <row r="95" spans="1:63" x14ac:dyDescent="0.25">
      <c r="A95" s="1" t="s">
        <v>16</v>
      </c>
      <c r="S95" s="90"/>
      <c r="T95" s="90"/>
      <c r="U95" s="90"/>
      <c r="AO95" s="88"/>
      <c r="AP95" s="88"/>
      <c r="AQ95" s="88"/>
      <c r="AR95" s="88">
        <f>SUM(AO81:BB94)</f>
        <v>0</v>
      </c>
      <c r="AS95" s="81"/>
      <c r="AT95" s="81"/>
      <c r="AU95" s="81"/>
      <c r="AV95" s="81"/>
      <c r="AW95" s="81"/>
      <c r="AX95" s="81"/>
      <c r="AY95" s="81"/>
      <c r="AZ95" s="81"/>
      <c r="BA95" s="81"/>
      <c r="BB95" s="81"/>
      <c r="BC95" s="81"/>
    </row>
    <row r="96" spans="1:63" ht="18.75" x14ac:dyDescent="0.25">
      <c r="G96" s="88" t="s">
        <v>122</v>
      </c>
      <c r="H96" s="94"/>
      <c r="I96" s="94"/>
      <c r="J96" s="94"/>
      <c r="K96" s="94"/>
      <c r="L96" s="94"/>
      <c r="M96" s="94"/>
      <c r="N96" s="94"/>
      <c r="O96" s="94"/>
      <c r="P96" s="94"/>
      <c r="Q96" s="94"/>
      <c r="R96" s="94"/>
      <c r="S96" s="88"/>
      <c r="T96" s="88"/>
      <c r="U96" s="88">
        <v>1</v>
      </c>
      <c r="V96" s="78"/>
      <c r="W96" s="78"/>
      <c r="X96" s="78"/>
      <c r="AO96" s="90"/>
      <c r="AP96" s="90"/>
      <c r="AQ96" s="90"/>
      <c r="AR96" s="91">
        <f>14*10+6</f>
        <v>146</v>
      </c>
      <c r="AS96" s="81"/>
      <c r="AT96" s="81"/>
      <c r="AU96" s="81"/>
      <c r="AV96" s="81"/>
      <c r="AW96" s="81"/>
      <c r="AX96" s="81"/>
      <c r="AY96" s="81"/>
      <c r="AZ96" s="81"/>
      <c r="BA96" s="81"/>
      <c r="BB96" s="81"/>
      <c r="BC96" s="81"/>
    </row>
    <row r="97" spans="1:62" x14ac:dyDescent="0.25">
      <c r="G97" s="88" t="s">
        <v>96</v>
      </c>
      <c r="H97" s="94"/>
      <c r="I97" s="94"/>
      <c r="J97" s="94"/>
      <c r="K97" s="94"/>
      <c r="L97" s="94"/>
      <c r="M97" s="94"/>
      <c r="N97" s="94"/>
      <c r="O97" s="94"/>
      <c r="P97" s="94"/>
      <c r="Q97" s="94"/>
      <c r="R97" s="94"/>
      <c r="S97" s="88" t="s">
        <v>98</v>
      </c>
      <c r="T97" s="88"/>
      <c r="U97" s="88">
        <v>2</v>
      </c>
      <c r="V97" s="78"/>
      <c r="W97" s="78"/>
      <c r="X97" s="78"/>
      <c r="AO97" s="90"/>
      <c r="AP97" s="90"/>
      <c r="AQ97" s="90"/>
      <c r="AR97" s="90"/>
      <c r="AS97" s="81"/>
      <c r="AT97" s="81"/>
      <c r="AU97" s="81"/>
      <c r="AV97" s="81"/>
      <c r="AW97" s="81"/>
      <c r="AX97" s="81"/>
      <c r="AY97" s="81"/>
      <c r="AZ97" s="81"/>
      <c r="BA97" s="81"/>
      <c r="BB97" s="81"/>
      <c r="BC97" s="81"/>
    </row>
    <row r="98" spans="1:62" x14ac:dyDescent="0.25">
      <c r="G98" s="88" t="s">
        <v>121</v>
      </c>
      <c r="H98" s="94"/>
      <c r="I98" s="94"/>
      <c r="J98" s="94"/>
      <c r="K98" s="94"/>
      <c r="L98" s="94"/>
      <c r="M98" s="94"/>
      <c r="N98" s="94"/>
      <c r="O98" s="94"/>
      <c r="P98" s="94"/>
      <c r="Q98" s="94"/>
      <c r="R98" s="94"/>
      <c r="S98" s="88" t="s">
        <v>15</v>
      </c>
      <c r="T98" s="88"/>
      <c r="U98" s="88">
        <v>3</v>
      </c>
      <c r="V98" s="78"/>
      <c r="W98" s="78"/>
      <c r="X98" s="78"/>
      <c r="Z98" s="169" t="s">
        <v>141</v>
      </c>
      <c r="AA98" s="169"/>
      <c r="AB98" s="169"/>
      <c r="AC98" s="169"/>
      <c r="AD98" s="169"/>
      <c r="AE98" s="169"/>
      <c r="AF98" s="169"/>
      <c r="AS98" s="85"/>
      <c r="AT98" s="85"/>
      <c r="AU98" s="85"/>
      <c r="AV98" s="85"/>
      <c r="AW98" s="85"/>
    </row>
    <row r="99" spans="1:62" x14ac:dyDescent="0.25">
      <c r="A99" s="204" t="s">
        <v>58</v>
      </c>
      <c r="B99" s="205"/>
      <c r="C99" s="205"/>
      <c r="D99" s="206"/>
      <c r="E99" s="210" t="s">
        <v>101</v>
      </c>
      <c r="F99" s="205"/>
      <c r="G99" s="205"/>
      <c r="H99" s="205"/>
      <c r="I99" s="205"/>
      <c r="J99" s="206"/>
      <c r="K99" s="210" t="s">
        <v>95</v>
      </c>
      <c r="L99" s="205"/>
      <c r="M99" s="205"/>
      <c r="N99" s="206"/>
      <c r="O99" s="186" t="s">
        <v>17</v>
      </c>
      <c r="P99" s="187"/>
      <c r="Q99" s="187"/>
      <c r="R99" s="188"/>
      <c r="S99" s="214" t="s">
        <v>18</v>
      </c>
      <c r="T99" s="214"/>
      <c r="U99" s="215" t="s">
        <v>19</v>
      </c>
      <c r="V99" s="186" t="s">
        <v>20</v>
      </c>
      <c r="W99" s="188"/>
      <c r="X99" s="186" t="s">
        <v>21</v>
      </c>
      <c r="Y99" s="188"/>
      <c r="Z99" s="186" t="s">
        <v>22</v>
      </c>
      <c r="AA99" s="187"/>
      <c r="AB99" s="188"/>
      <c r="AC99" s="187" t="s">
        <v>23</v>
      </c>
      <c r="AD99" s="187"/>
      <c r="AE99" s="187"/>
      <c r="AF99" s="188"/>
      <c r="AG99" s="186" t="s">
        <v>79</v>
      </c>
      <c r="AH99" s="187"/>
      <c r="AI99" s="187"/>
      <c r="AJ99" s="187"/>
      <c r="AK99" s="187"/>
      <c r="AL99" s="187"/>
      <c r="AM99" s="188"/>
      <c r="AN99" s="55" t="s">
        <v>25</v>
      </c>
      <c r="AO99" s="78"/>
      <c r="AP99" s="78"/>
      <c r="AQ99" s="78"/>
      <c r="AS99" s="85"/>
      <c r="AT99" s="85"/>
      <c r="AU99" s="85"/>
      <c r="AV99" s="85"/>
      <c r="AW99" s="85"/>
      <c r="AX99" s="85"/>
      <c r="AY99" s="85"/>
      <c r="AZ99" s="85"/>
      <c r="BA99" s="85"/>
      <c r="BB99" s="85"/>
      <c r="BC99" s="85"/>
      <c r="BD99" s="85"/>
      <c r="BE99" s="85"/>
      <c r="BF99" s="78"/>
      <c r="BG99" s="78"/>
      <c r="BH99" s="78"/>
      <c r="BI99" s="78"/>
      <c r="BJ99" s="78"/>
    </row>
    <row r="100" spans="1:62" ht="32.25" customHeight="1" x14ac:dyDescent="0.25">
      <c r="A100" s="207"/>
      <c r="B100" s="208"/>
      <c r="C100" s="208"/>
      <c r="D100" s="209"/>
      <c r="E100" s="207"/>
      <c r="F100" s="208"/>
      <c r="G100" s="208"/>
      <c r="H100" s="208"/>
      <c r="I100" s="208"/>
      <c r="J100" s="209"/>
      <c r="K100" s="207"/>
      <c r="L100" s="208"/>
      <c r="M100" s="208"/>
      <c r="N100" s="209"/>
      <c r="O100" s="211"/>
      <c r="P100" s="212"/>
      <c r="Q100" s="212"/>
      <c r="R100" s="213"/>
      <c r="S100" s="214"/>
      <c r="T100" s="214"/>
      <c r="U100" s="215"/>
      <c r="V100" s="189" t="s">
        <v>24</v>
      </c>
      <c r="W100" s="190"/>
      <c r="X100" s="189" t="s">
        <v>24</v>
      </c>
      <c r="Y100" s="190"/>
      <c r="Z100" s="189" t="s">
        <v>24</v>
      </c>
      <c r="AA100" s="191"/>
      <c r="AB100" s="190"/>
      <c r="AC100" s="191" t="s">
        <v>24</v>
      </c>
      <c r="AD100" s="191"/>
      <c r="AE100" s="191"/>
      <c r="AF100" s="190"/>
      <c r="AG100" s="192" t="s">
        <v>38</v>
      </c>
      <c r="AH100" s="193"/>
      <c r="AI100" s="193"/>
      <c r="AJ100" s="193"/>
      <c r="AK100" s="193"/>
      <c r="AL100" s="193"/>
      <c r="AM100" s="194"/>
      <c r="AN100" s="53"/>
      <c r="AO100" s="78"/>
      <c r="AP100" s="78"/>
      <c r="AQ100" s="78"/>
      <c r="AS100" s="85"/>
      <c r="AT100" s="85"/>
      <c r="AU100" s="85"/>
      <c r="AV100" s="85"/>
      <c r="AW100" s="85"/>
      <c r="AX100" s="85"/>
      <c r="AY100" s="85"/>
      <c r="AZ100" s="85"/>
      <c r="BA100" s="85"/>
      <c r="BB100" s="85"/>
      <c r="BC100" s="85"/>
      <c r="BD100" s="85"/>
      <c r="BE100" s="85"/>
      <c r="BF100" s="78"/>
      <c r="BG100" s="78"/>
      <c r="BH100" s="78"/>
      <c r="BI100" s="78"/>
      <c r="BJ100" s="78"/>
    </row>
    <row r="101" spans="1:62" ht="36" customHeight="1" x14ac:dyDescent="0.25">
      <c r="A101" s="181" t="s">
        <v>46</v>
      </c>
      <c r="B101" s="182"/>
      <c r="C101" s="182"/>
      <c r="D101" s="183"/>
      <c r="E101" s="177"/>
      <c r="F101" s="178"/>
      <c r="G101" s="178"/>
      <c r="H101" s="178"/>
      <c r="I101" s="178"/>
      <c r="J101" s="179"/>
      <c r="K101" s="180"/>
      <c r="L101" s="180"/>
      <c r="M101" s="180"/>
      <c r="N101" s="180"/>
      <c r="O101" s="165"/>
      <c r="P101" s="167"/>
      <c r="Q101" s="167"/>
      <c r="R101" s="166"/>
      <c r="S101" s="168"/>
      <c r="T101" s="168"/>
      <c r="U101" s="96"/>
      <c r="V101" s="184"/>
      <c r="W101" s="185"/>
      <c r="X101" s="165"/>
      <c r="Y101" s="166"/>
      <c r="Z101" s="165"/>
      <c r="AA101" s="167"/>
      <c r="AB101" s="166"/>
      <c r="AC101" s="165"/>
      <c r="AD101" s="167"/>
      <c r="AE101" s="167"/>
      <c r="AF101" s="166"/>
      <c r="AG101" s="195" t="str">
        <f>AG81</f>
        <v>OB à 1v à gauche</v>
      </c>
      <c r="AH101" s="196"/>
      <c r="AI101" s="196"/>
      <c r="AJ101" s="196"/>
      <c r="AK101" s="196"/>
      <c r="AL101" s="196"/>
      <c r="AM101" s="197"/>
      <c r="AN101" s="56" t="s">
        <v>40</v>
      </c>
      <c r="AO101" s="78"/>
      <c r="AP101" s="78"/>
      <c r="AQ101" s="78"/>
      <c r="AS101" s="85"/>
      <c r="AT101" s="85"/>
      <c r="AU101" s="85"/>
      <c r="AV101" s="85"/>
      <c r="AW101" s="85"/>
      <c r="AX101" s="85"/>
      <c r="AY101" s="85"/>
      <c r="AZ101" s="85"/>
      <c r="BA101" s="85"/>
      <c r="BB101" s="85"/>
      <c r="BC101" s="85"/>
      <c r="BD101" s="85"/>
      <c r="BE101" s="85"/>
      <c r="BF101" s="78"/>
      <c r="BG101" s="78"/>
      <c r="BH101" s="78"/>
      <c r="BI101" s="78"/>
      <c r="BJ101" s="78"/>
    </row>
    <row r="102" spans="1:62" ht="36" customHeight="1" x14ac:dyDescent="0.25">
      <c r="A102" s="181" t="s">
        <v>47</v>
      </c>
      <c r="B102" s="182"/>
      <c r="C102" s="182"/>
      <c r="D102" s="183"/>
      <c r="E102" s="177"/>
      <c r="F102" s="178"/>
      <c r="G102" s="178"/>
      <c r="H102" s="178"/>
      <c r="I102" s="178"/>
      <c r="J102" s="179"/>
      <c r="K102" s="180"/>
      <c r="L102" s="180"/>
      <c r="M102" s="180"/>
      <c r="N102" s="180"/>
      <c r="O102" s="165"/>
      <c r="P102" s="167"/>
      <c r="Q102" s="167"/>
      <c r="R102" s="166"/>
      <c r="S102" s="168"/>
      <c r="T102" s="168"/>
      <c r="U102" s="96"/>
      <c r="V102" s="184"/>
      <c r="W102" s="185"/>
      <c r="X102" s="165"/>
      <c r="Y102" s="166"/>
      <c r="Z102" s="165"/>
      <c r="AA102" s="167"/>
      <c r="AB102" s="166"/>
      <c r="AC102" s="165"/>
      <c r="AD102" s="167"/>
      <c r="AE102" s="167"/>
      <c r="AF102" s="166"/>
      <c r="AG102" s="170"/>
      <c r="AH102" s="171"/>
      <c r="AI102" s="171"/>
      <c r="AJ102" s="171"/>
      <c r="AK102" s="171"/>
      <c r="AL102" s="171"/>
      <c r="AM102" s="172"/>
      <c r="AN102" s="56" t="s">
        <v>40</v>
      </c>
      <c r="AO102" s="78"/>
      <c r="AP102" s="78"/>
      <c r="AQ102" s="78"/>
      <c r="AS102" s="85"/>
      <c r="AT102" s="85"/>
      <c r="AU102" s="85"/>
      <c r="AV102" s="85"/>
      <c r="AW102" s="85"/>
      <c r="AX102" s="85"/>
      <c r="AY102" s="85"/>
      <c r="AZ102" s="85"/>
      <c r="BA102" s="85"/>
      <c r="BB102" s="85"/>
      <c r="BC102" s="85"/>
      <c r="BD102" s="85"/>
      <c r="BE102" s="85"/>
      <c r="BF102" s="78"/>
      <c r="BG102" s="78"/>
      <c r="BH102" s="78"/>
      <c r="BI102" s="78"/>
      <c r="BJ102" s="78"/>
    </row>
    <row r="103" spans="1:62" ht="36" customHeight="1" x14ac:dyDescent="0.25">
      <c r="A103" s="181" t="s">
        <v>48</v>
      </c>
      <c r="B103" s="182"/>
      <c r="C103" s="182"/>
      <c r="D103" s="183"/>
      <c r="E103" s="177"/>
      <c r="F103" s="178"/>
      <c r="G103" s="178"/>
      <c r="H103" s="178"/>
      <c r="I103" s="178"/>
      <c r="J103" s="179"/>
      <c r="K103" s="180"/>
      <c r="L103" s="180"/>
      <c r="M103" s="180"/>
      <c r="N103" s="180"/>
      <c r="O103" s="165"/>
      <c r="P103" s="167"/>
      <c r="Q103" s="167"/>
      <c r="R103" s="166"/>
      <c r="S103" s="168"/>
      <c r="T103" s="168"/>
      <c r="U103" s="96"/>
      <c r="V103" s="184"/>
      <c r="W103" s="185"/>
      <c r="X103" s="165"/>
      <c r="Y103" s="166"/>
      <c r="Z103" s="165"/>
      <c r="AA103" s="167"/>
      <c r="AB103" s="166"/>
      <c r="AC103" s="165"/>
      <c r="AD103" s="167"/>
      <c r="AE103" s="167"/>
      <c r="AF103" s="166"/>
      <c r="AG103" s="170"/>
      <c r="AH103" s="171"/>
      <c r="AI103" s="171"/>
      <c r="AJ103" s="171"/>
      <c r="AK103" s="171"/>
      <c r="AL103" s="171"/>
      <c r="AM103" s="172"/>
      <c r="AN103" s="56" t="s">
        <v>40</v>
      </c>
      <c r="AO103" s="78"/>
      <c r="AP103" s="78"/>
      <c r="AQ103" s="78"/>
      <c r="AS103" s="85"/>
      <c r="AT103" s="85"/>
      <c r="AU103" s="85"/>
      <c r="AV103" s="85"/>
      <c r="AW103" s="85"/>
      <c r="AX103" s="85"/>
      <c r="AY103" s="85"/>
      <c r="AZ103" s="85"/>
      <c r="BA103" s="85"/>
      <c r="BB103" s="85"/>
      <c r="BC103" s="85"/>
      <c r="BD103" s="85"/>
      <c r="BE103" s="85"/>
      <c r="BF103" s="78"/>
      <c r="BG103" s="78"/>
      <c r="BH103" s="78"/>
      <c r="BI103" s="78"/>
      <c r="BJ103" s="78"/>
    </row>
    <row r="104" spans="1:62" ht="36" customHeight="1" x14ac:dyDescent="0.25">
      <c r="A104" s="181" t="s">
        <v>26</v>
      </c>
      <c r="B104" s="182"/>
      <c r="C104" s="182"/>
      <c r="D104" s="183"/>
      <c r="E104" s="177"/>
      <c r="F104" s="178"/>
      <c r="G104" s="178"/>
      <c r="H104" s="178"/>
      <c r="I104" s="178"/>
      <c r="J104" s="179"/>
      <c r="K104" s="180"/>
      <c r="L104" s="180"/>
      <c r="M104" s="180"/>
      <c r="N104" s="180"/>
      <c r="O104" s="165"/>
      <c r="P104" s="167"/>
      <c r="Q104" s="167"/>
      <c r="R104" s="166"/>
      <c r="S104" s="168"/>
      <c r="T104" s="168"/>
      <c r="U104" s="96"/>
      <c r="V104" s="184"/>
      <c r="W104" s="185"/>
      <c r="X104" s="165"/>
      <c r="Y104" s="166"/>
      <c r="Z104" s="165"/>
      <c r="AA104" s="167"/>
      <c r="AB104" s="166"/>
      <c r="AC104" s="165"/>
      <c r="AD104" s="167"/>
      <c r="AE104" s="167"/>
      <c r="AF104" s="166"/>
      <c r="AG104" s="170"/>
      <c r="AH104" s="171"/>
      <c r="AI104" s="171"/>
      <c r="AJ104" s="171"/>
      <c r="AK104" s="171"/>
      <c r="AL104" s="171"/>
      <c r="AM104" s="172"/>
      <c r="AN104" s="56" t="s">
        <v>40</v>
      </c>
      <c r="AO104" s="78"/>
      <c r="AP104" s="78"/>
      <c r="AQ104" s="78"/>
      <c r="AS104" s="85"/>
      <c r="AT104" s="85"/>
      <c r="AU104" s="85"/>
      <c r="AV104" s="85"/>
      <c r="AW104" s="85"/>
      <c r="AX104" s="85"/>
      <c r="AY104" s="85"/>
      <c r="AZ104" s="85"/>
      <c r="BA104" s="85"/>
      <c r="BB104" s="85"/>
      <c r="BC104" s="85"/>
      <c r="BD104" s="85"/>
      <c r="BE104" s="85"/>
      <c r="BF104" s="78"/>
      <c r="BG104" s="78"/>
      <c r="BH104" s="78"/>
      <c r="BI104" s="78"/>
      <c r="BJ104" s="78"/>
    </row>
    <row r="105" spans="1:62" ht="36" customHeight="1" x14ac:dyDescent="0.25">
      <c r="A105" s="181" t="s">
        <v>49</v>
      </c>
      <c r="B105" s="182"/>
      <c r="C105" s="182"/>
      <c r="D105" s="183"/>
      <c r="E105" s="177"/>
      <c r="F105" s="178"/>
      <c r="G105" s="178"/>
      <c r="H105" s="178"/>
      <c r="I105" s="178"/>
      <c r="J105" s="179"/>
      <c r="K105" s="180"/>
      <c r="L105" s="180"/>
      <c r="M105" s="180"/>
      <c r="N105" s="180"/>
      <c r="O105" s="165"/>
      <c r="P105" s="167"/>
      <c r="Q105" s="167"/>
      <c r="R105" s="166"/>
      <c r="S105" s="168"/>
      <c r="T105" s="168"/>
      <c r="U105" s="96"/>
      <c r="V105" s="184"/>
      <c r="W105" s="185"/>
      <c r="X105" s="165"/>
      <c r="Y105" s="166"/>
      <c r="Z105" s="165"/>
      <c r="AA105" s="167"/>
      <c r="AB105" s="166"/>
      <c r="AC105" s="165"/>
      <c r="AD105" s="167"/>
      <c r="AE105" s="167"/>
      <c r="AF105" s="166"/>
      <c r="AG105" s="170"/>
      <c r="AH105" s="171"/>
      <c r="AI105" s="171"/>
      <c r="AJ105" s="171"/>
      <c r="AK105" s="171"/>
      <c r="AL105" s="171"/>
      <c r="AM105" s="172"/>
      <c r="AN105" s="56" t="s">
        <v>40</v>
      </c>
      <c r="AO105" s="78"/>
      <c r="AP105" s="78"/>
      <c r="AQ105" s="78"/>
      <c r="AS105" s="85"/>
      <c r="AT105" s="85"/>
      <c r="AU105" s="85"/>
      <c r="AV105" s="85"/>
      <c r="AW105" s="85"/>
      <c r="AX105" s="85"/>
      <c r="AY105" s="85"/>
      <c r="AZ105" s="85"/>
      <c r="BA105" s="85"/>
      <c r="BB105" s="85"/>
      <c r="BC105" s="85"/>
      <c r="BD105" s="85"/>
      <c r="BE105" s="85"/>
      <c r="BF105" s="78"/>
      <c r="BG105" s="78"/>
      <c r="BH105" s="78"/>
      <c r="BI105" s="78"/>
      <c r="BJ105" s="78"/>
    </row>
    <row r="106" spans="1:62" ht="36" customHeight="1" x14ac:dyDescent="0.25">
      <c r="A106" s="181" t="s">
        <v>36</v>
      </c>
      <c r="B106" s="182"/>
      <c r="C106" s="182"/>
      <c r="D106" s="183"/>
      <c r="E106" s="177"/>
      <c r="F106" s="178"/>
      <c r="G106" s="178"/>
      <c r="H106" s="178"/>
      <c r="I106" s="178"/>
      <c r="J106" s="179"/>
      <c r="K106" s="180"/>
      <c r="L106" s="180"/>
      <c r="M106" s="180"/>
      <c r="N106" s="180"/>
      <c r="O106" s="165"/>
      <c r="P106" s="167"/>
      <c r="Q106" s="167"/>
      <c r="R106" s="166"/>
      <c r="S106" s="168"/>
      <c r="T106" s="168"/>
      <c r="U106" s="96"/>
      <c r="V106" s="184"/>
      <c r="W106" s="185"/>
      <c r="X106" s="165"/>
      <c r="Y106" s="166"/>
      <c r="Z106" s="165"/>
      <c r="AA106" s="167"/>
      <c r="AB106" s="166"/>
      <c r="AC106" s="165"/>
      <c r="AD106" s="167"/>
      <c r="AE106" s="167"/>
      <c r="AF106" s="166"/>
      <c r="AG106" s="170"/>
      <c r="AH106" s="171"/>
      <c r="AI106" s="171"/>
      <c r="AJ106" s="171"/>
      <c r="AK106" s="171"/>
      <c r="AL106" s="171"/>
      <c r="AM106" s="172"/>
      <c r="AN106" s="56" t="s">
        <v>40</v>
      </c>
      <c r="AO106" s="78"/>
      <c r="AP106" s="78"/>
      <c r="AQ106" s="78"/>
      <c r="AS106" s="85"/>
      <c r="AT106" s="85"/>
      <c r="AU106" s="85"/>
      <c r="AV106" s="85"/>
      <c r="AW106" s="85"/>
      <c r="AX106" s="85"/>
      <c r="AY106" s="85"/>
      <c r="AZ106" s="85"/>
      <c r="BA106" s="85"/>
      <c r="BB106" s="85"/>
      <c r="BC106" s="85"/>
      <c r="BD106" s="85"/>
      <c r="BE106" s="85"/>
      <c r="BF106" s="78"/>
      <c r="BG106" s="78"/>
      <c r="BH106" s="78"/>
      <c r="BI106" s="78"/>
      <c r="BJ106" s="78"/>
    </row>
    <row r="107" spans="1:62" ht="36" customHeight="1" x14ac:dyDescent="0.25">
      <c r="A107" s="181" t="s">
        <v>50</v>
      </c>
      <c r="B107" s="182"/>
      <c r="C107" s="182"/>
      <c r="D107" s="183"/>
      <c r="E107" s="177"/>
      <c r="F107" s="178"/>
      <c r="G107" s="178"/>
      <c r="H107" s="178"/>
      <c r="I107" s="178"/>
      <c r="J107" s="179"/>
      <c r="K107" s="180"/>
      <c r="L107" s="180"/>
      <c r="M107" s="180"/>
      <c r="N107" s="180"/>
      <c r="O107" s="165"/>
      <c r="P107" s="167"/>
      <c r="Q107" s="167"/>
      <c r="R107" s="166"/>
      <c r="S107" s="168"/>
      <c r="T107" s="168"/>
      <c r="U107" s="96"/>
      <c r="V107" s="184"/>
      <c r="W107" s="185"/>
      <c r="X107" s="165"/>
      <c r="Y107" s="166"/>
      <c r="Z107" s="165"/>
      <c r="AA107" s="167"/>
      <c r="AB107" s="166"/>
      <c r="AC107" s="165"/>
      <c r="AD107" s="167"/>
      <c r="AE107" s="167"/>
      <c r="AF107" s="166"/>
      <c r="AG107" s="170"/>
      <c r="AH107" s="171"/>
      <c r="AI107" s="171"/>
      <c r="AJ107" s="171"/>
      <c r="AK107" s="171"/>
      <c r="AL107" s="171"/>
      <c r="AM107" s="172"/>
      <c r="AN107" s="56" t="s">
        <v>40</v>
      </c>
      <c r="AO107" s="78"/>
      <c r="AP107" s="78"/>
      <c r="AQ107" s="78"/>
      <c r="AS107" s="85"/>
      <c r="AT107" s="85"/>
      <c r="AU107" s="85"/>
      <c r="AV107" s="85"/>
      <c r="AW107" s="85"/>
      <c r="AX107" s="85"/>
      <c r="AY107" s="85"/>
      <c r="AZ107" s="85"/>
      <c r="BA107" s="85"/>
      <c r="BB107" s="85"/>
      <c r="BC107" s="85"/>
      <c r="BD107" s="85"/>
      <c r="BE107" s="85"/>
      <c r="BF107" s="78"/>
      <c r="BG107" s="78"/>
      <c r="BH107" s="78"/>
      <c r="BI107" s="78"/>
      <c r="BJ107" s="78"/>
    </row>
    <row r="108" spans="1:62" ht="36" customHeight="1" x14ac:dyDescent="0.25">
      <c r="A108" s="181" t="s">
        <v>23</v>
      </c>
      <c r="B108" s="182"/>
      <c r="C108" s="182"/>
      <c r="D108" s="183"/>
      <c r="E108" s="177"/>
      <c r="F108" s="178"/>
      <c r="G108" s="178"/>
      <c r="H108" s="178"/>
      <c r="I108" s="178"/>
      <c r="J108" s="179"/>
      <c r="K108" s="180"/>
      <c r="L108" s="180"/>
      <c r="M108" s="180"/>
      <c r="N108" s="180"/>
      <c r="O108" s="165"/>
      <c r="P108" s="167"/>
      <c r="Q108" s="167"/>
      <c r="R108" s="166"/>
      <c r="S108" s="168"/>
      <c r="T108" s="168"/>
      <c r="U108" s="96"/>
      <c r="V108" s="184"/>
      <c r="W108" s="185"/>
      <c r="X108" s="165"/>
      <c r="Y108" s="166"/>
      <c r="Z108" s="165"/>
      <c r="AA108" s="167"/>
      <c r="AB108" s="166"/>
      <c r="AC108" s="165"/>
      <c r="AD108" s="167"/>
      <c r="AE108" s="167"/>
      <c r="AF108" s="166"/>
      <c r="AG108" s="170"/>
      <c r="AH108" s="171"/>
      <c r="AI108" s="171"/>
      <c r="AJ108" s="171"/>
      <c r="AK108" s="171"/>
      <c r="AL108" s="171"/>
      <c r="AM108" s="172"/>
      <c r="AN108" s="56" t="s">
        <v>40</v>
      </c>
      <c r="AO108" s="78"/>
      <c r="AP108" s="78"/>
      <c r="AQ108" s="78"/>
      <c r="AS108" s="85"/>
      <c r="AT108" s="85"/>
      <c r="AU108" s="85"/>
      <c r="AV108" s="85"/>
      <c r="AW108" s="85"/>
      <c r="AX108" s="85"/>
      <c r="AY108" s="85"/>
      <c r="AZ108" s="85"/>
      <c r="BA108" s="85"/>
      <c r="BB108" s="85"/>
      <c r="BC108" s="85"/>
      <c r="BD108" s="85"/>
      <c r="BE108" s="85"/>
      <c r="BF108" s="78"/>
      <c r="BG108" s="78"/>
      <c r="BH108" s="78"/>
      <c r="BI108" s="78"/>
      <c r="BJ108" s="78"/>
    </row>
    <row r="109" spans="1:62" ht="36" customHeight="1" x14ac:dyDescent="0.25">
      <c r="A109" s="174" t="s">
        <v>51</v>
      </c>
      <c r="B109" s="175"/>
      <c r="C109" s="175"/>
      <c r="D109" s="176"/>
      <c r="E109" s="177"/>
      <c r="F109" s="178"/>
      <c r="G109" s="178"/>
      <c r="H109" s="178"/>
      <c r="I109" s="178"/>
      <c r="J109" s="179"/>
      <c r="K109" s="180"/>
      <c r="L109" s="180"/>
      <c r="M109" s="180"/>
      <c r="N109" s="180"/>
      <c r="O109" s="165"/>
      <c r="P109" s="167"/>
      <c r="Q109" s="167"/>
      <c r="R109" s="166"/>
      <c r="S109" s="168"/>
      <c r="T109" s="168"/>
      <c r="U109" s="96"/>
      <c r="V109" s="165"/>
      <c r="W109" s="166"/>
      <c r="X109" s="165"/>
      <c r="Y109" s="166"/>
      <c r="Z109" s="165"/>
      <c r="AA109" s="167"/>
      <c r="AB109" s="166"/>
      <c r="AC109" s="165"/>
      <c r="AD109" s="167"/>
      <c r="AE109" s="167"/>
      <c r="AF109" s="166"/>
      <c r="AG109" s="170"/>
      <c r="AH109" s="171"/>
      <c r="AI109" s="171"/>
      <c r="AJ109" s="171"/>
      <c r="AK109" s="171"/>
      <c r="AL109" s="171"/>
      <c r="AM109" s="172"/>
      <c r="AN109" s="56" t="s">
        <v>40</v>
      </c>
      <c r="AO109" s="78"/>
      <c r="AP109" s="78"/>
      <c r="AQ109" s="78"/>
      <c r="AS109" s="85"/>
      <c r="AT109" s="85"/>
      <c r="AU109" s="85"/>
      <c r="AV109" s="85"/>
      <c r="AW109" s="85"/>
      <c r="AX109" s="85"/>
      <c r="AY109" s="85"/>
      <c r="AZ109" s="85"/>
      <c r="BA109" s="85"/>
      <c r="BB109" s="85"/>
      <c r="BC109" s="85"/>
      <c r="BD109" s="85"/>
      <c r="BE109" s="85"/>
      <c r="BF109" s="78"/>
      <c r="BG109" s="78"/>
      <c r="BH109" s="78"/>
      <c r="BI109" s="78"/>
      <c r="BJ109" s="78"/>
    </row>
    <row r="110" spans="1:62" ht="36" customHeight="1" x14ac:dyDescent="0.25">
      <c r="A110" s="174" t="s">
        <v>52</v>
      </c>
      <c r="B110" s="175"/>
      <c r="C110" s="175"/>
      <c r="D110" s="176"/>
      <c r="E110" s="177"/>
      <c r="F110" s="178"/>
      <c r="G110" s="178"/>
      <c r="H110" s="178"/>
      <c r="I110" s="178"/>
      <c r="J110" s="179"/>
      <c r="K110" s="180"/>
      <c r="L110" s="180"/>
      <c r="M110" s="180"/>
      <c r="N110" s="180"/>
      <c r="O110" s="165"/>
      <c r="P110" s="167"/>
      <c r="Q110" s="167"/>
      <c r="R110" s="166"/>
      <c r="S110" s="168"/>
      <c r="T110" s="168"/>
      <c r="U110" s="96"/>
      <c r="V110" s="165"/>
      <c r="W110" s="166"/>
      <c r="X110" s="165"/>
      <c r="Y110" s="166"/>
      <c r="Z110" s="165"/>
      <c r="AA110" s="167"/>
      <c r="AB110" s="166"/>
      <c r="AC110" s="165"/>
      <c r="AD110" s="167"/>
      <c r="AE110" s="167"/>
      <c r="AF110" s="166"/>
      <c r="AG110" s="170"/>
      <c r="AH110" s="171"/>
      <c r="AI110" s="171"/>
      <c r="AJ110" s="171"/>
      <c r="AK110" s="171"/>
      <c r="AL110" s="171"/>
      <c r="AM110" s="172"/>
      <c r="AN110" s="56" t="s">
        <v>40</v>
      </c>
      <c r="AO110" s="78"/>
      <c r="AP110" s="78"/>
      <c r="AQ110" s="78"/>
      <c r="AS110" s="85"/>
      <c r="AT110" s="85"/>
      <c r="AU110" s="85"/>
      <c r="AV110" s="85"/>
      <c r="AW110" s="85"/>
      <c r="AX110" s="85"/>
      <c r="AY110" s="85"/>
      <c r="AZ110" s="85"/>
      <c r="BA110" s="85"/>
      <c r="BB110" s="85"/>
      <c r="BC110" s="85"/>
      <c r="BD110" s="85"/>
      <c r="BE110" s="85"/>
      <c r="BF110" s="78"/>
      <c r="BG110" s="78"/>
      <c r="BH110" s="78"/>
      <c r="BI110" s="78"/>
      <c r="BJ110" s="78"/>
    </row>
    <row r="111" spans="1:62" ht="36" customHeight="1" x14ac:dyDescent="0.25">
      <c r="A111" s="174" t="s">
        <v>53</v>
      </c>
      <c r="B111" s="175"/>
      <c r="C111" s="175"/>
      <c r="D111" s="176"/>
      <c r="E111" s="177"/>
      <c r="F111" s="178"/>
      <c r="G111" s="178"/>
      <c r="H111" s="178"/>
      <c r="I111" s="178"/>
      <c r="J111" s="179"/>
      <c r="K111" s="180"/>
      <c r="L111" s="180"/>
      <c r="M111" s="180"/>
      <c r="N111" s="180"/>
      <c r="O111" s="165"/>
      <c r="P111" s="167"/>
      <c r="Q111" s="167"/>
      <c r="R111" s="166"/>
      <c r="S111" s="168"/>
      <c r="T111" s="168"/>
      <c r="U111" s="96"/>
      <c r="V111" s="165"/>
      <c r="W111" s="166"/>
      <c r="X111" s="165"/>
      <c r="Y111" s="166"/>
      <c r="Z111" s="165"/>
      <c r="AA111" s="167"/>
      <c r="AB111" s="166"/>
      <c r="AC111" s="165"/>
      <c r="AD111" s="167"/>
      <c r="AE111" s="167"/>
      <c r="AF111" s="166"/>
      <c r="AG111" s="170"/>
      <c r="AH111" s="171"/>
      <c r="AI111" s="171"/>
      <c r="AJ111" s="171"/>
      <c r="AK111" s="171"/>
      <c r="AL111" s="171"/>
      <c r="AM111" s="172"/>
      <c r="AN111" s="56" t="s">
        <v>40</v>
      </c>
      <c r="AO111" s="78"/>
      <c r="AP111" s="78"/>
      <c r="AQ111" s="78"/>
      <c r="AS111" s="85"/>
      <c r="AT111" s="85"/>
      <c r="AU111" s="85"/>
      <c r="AV111" s="85"/>
      <c r="AW111" s="85"/>
      <c r="AX111" s="85"/>
      <c r="AY111" s="85"/>
      <c r="AZ111" s="85"/>
      <c r="BA111" s="85"/>
      <c r="BB111" s="85"/>
      <c r="BC111" s="85"/>
      <c r="BD111" s="85"/>
      <c r="BE111" s="85"/>
      <c r="BF111" s="78"/>
      <c r="BG111" s="78"/>
      <c r="BH111" s="78"/>
      <c r="BI111" s="78"/>
      <c r="BJ111" s="78"/>
    </row>
    <row r="112" spans="1:62" ht="36" customHeight="1" x14ac:dyDescent="0.25">
      <c r="A112" s="174" t="s">
        <v>22</v>
      </c>
      <c r="B112" s="175"/>
      <c r="C112" s="175"/>
      <c r="D112" s="176"/>
      <c r="E112" s="177"/>
      <c r="F112" s="178"/>
      <c r="G112" s="178"/>
      <c r="H112" s="178"/>
      <c r="I112" s="178"/>
      <c r="J112" s="179"/>
      <c r="K112" s="180"/>
      <c r="L112" s="180"/>
      <c r="M112" s="180"/>
      <c r="N112" s="180"/>
      <c r="O112" s="165"/>
      <c r="P112" s="167"/>
      <c r="Q112" s="167"/>
      <c r="R112" s="166"/>
      <c r="S112" s="168"/>
      <c r="T112" s="168"/>
      <c r="U112" s="96"/>
      <c r="V112" s="165"/>
      <c r="W112" s="166"/>
      <c r="X112" s="165"/>
      <c r="Y112" s="166"/>
      <c r="Z112" s="165"/>
      <c r="AA112" s="167"/>
      <c r="AB112" s="166"/>
      <c r="AC112" s="165"/>
      <c r="AD112" s="167"/>
      <c r="AE112" s="167"/>
      <c r="AF112" s="166"/>
      <c r="AG112" s="170"/>
      <c r="AH112" s="171"/>
      <c r="AI112" s="171"/>
      <c r="AJ112" s="171"/>
      <c r="AK112" s="171"/>
      <c r="AL112" s="171"/>
      <c r="AM112" s="172"/>
      <c r="AN112" s="56" t="s">
        <v>40</v>
      </c>
      <c r="AO112" s="78"/>
      <c r="AP112" s="78"/>
      <c r="AQ112" s="78"/>
      <c r="AS112" s="85"/>
      <c r="AT112" s="85"/>
      <c r="AU112" s="85"/>
      <c r="AV112" s="85"/>
      <c r="AW112" s="85"/>
      <c r="AX112" s="85"/>
      <c r="AY112" s="85"/>
      <c r="AZ112" s="85"/>
      <c r="BA112" s="85"/>
      <c r="BB112" s="85"/>
      <c r="BC112" s="85"/>
      <c r="BD112" s="85"/>
      <c r="BE112" s="85"/>
      <c r="BF112" s="78"/>
      <c r="BG112" s="78"/>
      <c r="BH112" s="78"/>
      <c r="BI112" s="78"/>
      <c r="BJ112" s="78"/>
    </row>
    <row r="113" spans="1:62" ht="36" customHeight="1" x14ac:dyDescent="0.25">
      <c r="A113" s="174" t="s">
        <v>54</v>
      </c>
      <c r="B113" s="175"/>
      <c r="C113" s="175"/>
      <c r="D113" s="176"/>
      <c r="E113" s="177"/>
      <c r="F113" s="178"/>
      <c r="G113" s="178"/>
      <c r="H113" s="178"/>
      <c r="I113" s="178"/>
      <c r="J113" s="179"/>
      <c r="K113" s="180"/>
      <c r="L113" s="180"/>
      <c r="M113" s="180"/>
      <c r="N113" s="180"/>
      <c r="O113" s="165"/>
      <c r="P113" s="167"/>
      <c r="Q113" s="167"/>
      <c r="R113" s="166"/>
      <c r="S113" s="168"/>
      <c r="T113" s="168"/>
      <c r="U113" s="96"/>
      <c r="V113" s="165"/>
      <c r="W113" s="166"/>
      <c r="X113" s="165"/>
      <c r="Y113" s="166"/>
      <c r="Z113" s="165"/>
      <c r="AA113" s="167"/>
      <c r="AB113" s="166"/>
      <c r="AC113" s="165"/>
      <c r="AD113" s="167"/>
      <c r="AE113" s="167"/>
      <c r="AF113" s="166"/>
      <c r="AG113" s="170"/>
      <c r="AH113" s="171"/>
      <c r="AI113" s="171"/>
      <c r="AJ113" s="171"/>
      <c r="AK113" s="171"/>
      <c r="AL113" s="171"/>
      <c r="AM113" s="172"/>
      <c r="AN113" s="56" t="s">
        <v>40</v>
      </c>
      <c r="AO113" s="78"/>
      <c r="AP113" s="78"/>
      <c r="AQ113" s="78"/>
      <c r="AS113" s="85"/>
      <c r="AT113" s="85"/>
      <c r="AU113" s="85"/>
      <c r="AV113" s="85"/>
      <c r="AW113" s="85"/>
      <c r="AX113" s="85"/>
      <c r="AY113" s="85"/>
      <c r="AZ113" s="85"/>
      <c r="BA113" s="85"/>
      <c r="BB113" s="85"/>
      <c r="BC113" s="85"/>
      <c r="BD113" s="85"/>
      <c r="BE113" s="85"/>
      <c r="BF113" s="78"/>
      <c r="BG113" s="78"/>
      <c r="BH113" s="78"/>
      <c r="BI113" s="78"/>
      <c r="BJ113" s="78"/>
    </row>
    <row r="114" spans="1:62" ht="36" customHeight="1" x14ac:dyDescent="0.25">
      <c r="A114" s="174" t="s">
        <v>15</v>
      </c>
      <c r="B114" s="175"/>
      <c r="C114" s="175"/>
      <c r="D114" s="176"/>
      <c r="E114" s="177"/>
      <c r="F114" s="178"/>
      <c r="G114" s="178"/>
      <c r="H114" s="178"/>
      <c r="I114" s="178"/>
      <c r="J114" s="179"/>
      <c r="K114" s="180"/>
      <c r="L114" s="180"/>
      <c r="M114" s="180"/>
      <c r="N114" s="180"/>
      <c r="O114" s="165"/>
      <c r="P114" s="167"/>
      <c r="Q114" s="167"/>
      <c r="R114" s="166"/>
      <c r="S114" s="168"/>
      <c r="T114" s="168"/>
      <c r="U114" s="96"/>
      <c r="V114" s="165"/>
      <c r="W114" s="166"/>
      <c r="X114" s="165"/>
      <c r="Y114" s="166"/>
      <c r="Z114" s="165"/>
      <c r="AA114" s="167"/>
      <c r="AB114" s="166"/>
      <c r="AC114" s="165"/>
      <c r="AD114" s="167"/>
      <c r="AE114" s="167"/>
      <c r="AF114" s="166"/>
      <c r="AG114" s="170"/>
      <c r="AH114" s="171"/>
      <c r="AI114" s="171"/>
      <c r="AJ114" s="171"/>
      <c r="AK114" s="171"/>
      <c r="AL114" s="171"/>
      <c r="AM114" s="172"/>
      <c r="AN114" s="56" t="s">
        <v>40</v>
      </c>
      <c r="AO114" s="78"/>
      <c r="AP114" s="78"/>
      <c r="AQ114" s="78"/>
      <c r="AS114" s="85"/>
      <c r="AT114" s="85"/>
      <c r="AU114" s="85"/>
      <c r="AV114" s="85"/>
      <c r="AW114" s="85"/>
      <c r="AX114" s="85"/>
      <c r="AY114" s="85"/>
      <c r="AZ114" s="85"/>
      <c r="BA114" s="85"/>
      <c r="BB114" s="85"/>
      <c r="BC114" s="85"/>
      <c r="BD114" s="85"/>
      <c r="BE114" s="85"/>
      <c r="BF114" s="78"/>
      <c r="BG114" s="78"/>
      <c r="BH114" s="78"/>
      <c r="BI114" s="78"/>
      <c r="BJ114" s="78"/>
    </row>
    <row r="115" spans="1:62" x14ac:dyDescent="0.25">
      <c r="AO115" s="78"/>
      <c r="AP115" s="78"/>
      <c r="AQ115" s="78"/>
      <c r="AS115" s="85"/>
      <c r="AT115" s="85"/>
      <c r="AU115" s="85"/>
      <c r="AV115" s="85"/>
      <c r="AW115" s="85"/>
      <c r="AX115" s="85"/>
      <c r="AY115" s="85"/>
      <c r="AZ115" s="85"/>
      <c r="BA115" s="85"/>
      <c r="BB115" s="85"/>
      <c r="BC115" s="85"/>
      <c r="BD115" s="85"/>
      <c r="BE115" s="85"/>
      <c r="BF115" s="78"/>
      <c r="BG115" s="78"/>
      <c r="BH115" s="78"/>
      <c r="BI115" s="78"/>
      <c r="BJ115" s="78"/>
    </row>
    <row r="116" spans="1:62" x14ac:dyDescent="0.25">
      <c r="AO116" s="78"/>
      <c r="AP116" s="78"/>
      <c r="AQ116" s="78"/>
      <c r="AS116" s="85"/>
      <c r="AT116" s="85"/>
      <c r="AU116" s="85"/>
      <c r="AV116" s="85"/>
      <c r="AW116" s="85"/>
      <c r="AX116" s="85"/>
      <c r="AY116" s="85"/>
      <c r="AZ116" s="85"/>
      <c r="BA116" s="85"/>
      <c r="BB116" s="85"/>
      <c r="BC116" s="85"/>
      <c r="BD116" s="85"/>
      <c r="BE116" s="85"/>
      <c r="BF116" s="78"/>
      <c r="BG116" s="78"/>
      <c r="BH116" s="78"/>
      <c r="BI116" s="78"/>
      <c r="BJ116" s="78"/>
    </row>
    <row r="117" spans="1:62" x14ac:dyDescent="0.25">
      <c r="AO117" s="78"/>
      <c r="AP117" s="78"/>
      <c r="AQ117" s="78"/>
      <c r="AS117" s="85"/>
      <c r="AT117" s="85"/>
      <c r="AU117" s="85"/>
      <c r="AV117" s="85"/>
      <c r="AW117" s="85"/>
      <c r="AX117" s="85"/>
      <c r="AY117" s="85"/>
      <c r="AZ117" s="85"/>
      <c r="BA117" s="85"/>
    </row>
    <row r="118" spans="1:62" x14ac:dyDescent="0.25">
      <c r="AO118" s="78"/>
      <c r="AP118" s="78"/>
      <c r="AQ118" s="78"/>
      <c r="AS118" s="85"/>
      <c r="AT118" s="85"/>
      <c r="AU118" s="85"/>
      <c r="AV118" s="85"/>
      <c r="AW118" s="85"/>
      <c r="AX118" s="85"/>
      <c r="AY118" s="85"/>
      <c r="AZ118" s="85"/>
      <c r="BA118" s="85"/>
    </row>
  </sheetData>
  <sheetProtection password="CC09" sheet="1" objects="1" scenarios="1" selectLockedCells="1"/>
  <mergeCells count="423">
    <mergeCell ref="AY8:BC8"/>
    <mergeCell ref="AY12:BC12"/>
    <mergeCell ref="AY17:BC17"/>
    <mergeCell ref="BD9:BD10"/>
    <mergeCell ref="O89:R89"/>
    <mergeCell ref="O90:R90"/>
    <mergeCell ref="O83:R83"/>
    <mergeCell ref="AN16:AN28"/>
    <mergeCell ref="AC83:AF83"/>
    <mergeCell ref="AC84:AF84"/>
    <mergeCell ref="AG88:AM88"/>
    <mergeCell ref="AG89:AM89"/>
    <mergeCell ref="AC79:AF79"/>
    <mergeCell ref="AC80:AF80"/>
    <mergeCell ref="AC81:AF81"/>
    <mergeCell ref="AC82:AF82"/>
    <mergeCell ref="AG79:AM79"/>
    <mergeCell ref="AG80:AM80"/>
    <mergeCell ref="AG81:AM81"/>
    <mergeCell ref="AG82:AM82"/>
    <mergeCell ref="AG83:AM83"/>
    <mergeCell ref="AG84:AM84"/>
    <mergeCell ref="AG86:AM86"/>
    <mergeCell ref="Z83:AB83"/>
    <mergeCell ref="O92:R92"/>
    <mergeCell ref="O93:R93"/>
    <mergeCell ref="O94:R94"/>
    <mergeCell ref="O84:R84"/>
    <mergeCell ref="O85:R85"/>
    <mergeCell ref="O86:R86"/>
    <mergeCell ref="J69:K69"/>
    <mergeCell ref="J70:K70"/>
    <mergeCell ref="O81:R81"/>
    <mergeCell ref="O82:R82"/>
    <mergeCell ref="O79:R80"/>
    <mergeCell ref="K90:N90"/>
    <mergeCell ref="E92:J92"/>
    <mergeCell ref="AC85:AF85"/>
    <mergeCell ref="AG85:AM85"/>
    <mergeCell ref="K87:N87"/>
    <mergeCell ref="O87:R87"/>
    <mergeCell ref="J65:K65"/>
    <mergeCell ref="J66:K66"/>
    <mergeCell ref="J75:K75"/>
    <mergeCell ref="J71:K71"/>
    <mergeCell ref="J72:K72"/>
    <mergeCell ref="J73:K73"/>
    <mergeCell ref="J74:K74"/>
    <mergeCell ref="J67:K67"/>
    <mergeCell ref="J68:K68"/>
    <mergeCell ref="Z84:AB84"/>
    <mergeCell ref="Z85:AB85"/>
    <mergeCell ref="Z79:AB79"/>
    <mergeCell ref="Z80:AB80"/>
    <mergeCell ref="Z81:AB81"/>
    <mergeCell ref="Z82:AB82"/>
    <mergeCell ref="A84:D84"/>
    <mergeCell ref="A85:D85"/>
    <mergeCell ref="A86:D86"/>
    <mergeCell ref="X84:Y84"/>
    <mergeCell ref="X85:Y85"/>
    <mergeCell ref="A79:D80"/>
    <mergeCell ref="A81:D81"/>
    <mergeCell ref="A82:D82"/>
    <mergeCell ref="A83:D83"/>
    <mergeCell ref="X80:Y80"/>
    <mergeCell ref="X81:Y81"/>
    <mergeCell ref="X82:Y82"/>
    <mergeCell ref="X83:Y83"/>
    <mergeCell ref="V79:W79"/>
    <mergeCell ref="V80:W80"/>
    <mergeCell ref="V82:W82"/>
    <mergeCell ref="U79:U80"/>
    <mergeCell ref="S79:T80"/>
    <mergeCell ref="V81:W81"/>
    <mergeCell ref="S81:T81"/>
    <mergeCell ref="S82:T82"/>
    <mergeCell ref="K82:N82"/>
    <mergeCell ref="K81:N81"/>
    <mergeCell ref="E79:J80"/>
    <mergeCell ref="E81:J81"/>
    <mergeCell ref="E82:J82"/>
    <mergeCell ref="K79:N80"/>
    <mergeCell ref="X79:Y79"/>
    <mergeCell ref="AG90:AM90"/>
    <mergeCell ref="V88:W88"/>
    <mergeCell ref="V89:W89"/>
    <mergeCell ref="S86:T86"/>
    <mergeCell ref="S87:T87"/>
    <mergeCell ref="X86:Y86"/>
    <mergeCell ref="X87:Y87"/>
    <mergeCell ref="S90:T90"/>
    <mergeCell ref="V90:W90"/>
    <mergeCell ref="X90:Y90"/>
    <mergeCell ref="Z90:AB90"/>
    <mergeCell ref="AC90:AF90"/>
    <mergeCell ref="X88:Y88"/>
    <mergeCell ref="X89:Y89"/>
    <mergeCell ref="V87:W87"/>
    <mergeCell ref="AC88:AF88"/>
    <mergeCell ref="AC89:AF89"/>
    <mergeCell ref="AC86:AF86"/>
    <mergeCell ref="AC87:AF87"/>
    <mergeCell ref="AG87:AM87"/>
    <mergeCell ref="A91:D91"/>
    <mergeCell ref="K91:N91"/>
    <mergeCell ref="S91:T91"/>
    <mergeCell ref="E85:J85"/>
    <mergeCell ref="E86:J86"/>
    <mergeCell ref="E87:J87"/>
    <mergeCell ref="E91:J91"/>
    <mergeCell ref="A88:D88"/>
    <mergeCell ref="O88:R88"/>
    <mergeCell ref="A89:D89"/>
    <mergeCell ref="A90:D90"/>
    <mergeCell ref="E88:J88"/>
    <mergeCell ref="E89:J89"/>
    <mergeCell ref="E90:J90"/>
    <mergeCell ref="A87:D87"/>
    <mergeCell ref="O91:R91"/>
    <mergeCell ref="Z91:AB91"/>
    <mergeCell ref="S85:T85"/>
    <mergeCell ref="S88:T88"/>
    <mergeCell ref="K85:N85"/>
    <mergeCell ref="K89:N89"/>
    <mergeCell ref="K88:N88"/>
    <mergeCell ref="Z86:AB86"/>
    <mergeCell ref="Z87:AB87"/>
    <mergeCell ref="Z88:AB88"/>
    <mergeCell ref="Z89:AB89"/>
    <mergeCell ref="AC91:AF91"/>
    <mergeCell ref="AG91:AM91"/>
    <mergeCell ref="K83:N83"/>
    <mergeCell ref="A92:D92"/>
    <mergeCell ref="K92:N92"/>
    <mergeCell ref="S92:T92"/>
    <mergeCell ref="E83:J83"/>
    <mergeCell ref="E84:J84"/>
    <mergeCell ref="S89:T89"/>
    <mergeCell ref="K84:N84"/>
    <mergeCell ref="V91:W91"/>
    <mergeCell ref="X91:Y91"/>
    <mergeCell ref="V83:W83"/>
    <mergeCell ref="V84:W84"/>
    <mergeCell ref="V85:W85"/>
    <mergeCell ref="V92:W92"/>
    <mergeCell ref="X92:Y92"/>
    <mergeCell ref="S83:T83"/>
    <mergeCell ref="S84:T84"/>
    <mergeCell ref="K86:N86"/>
    <mergeCell ref="V86:W86"/>
    <mergeCell ref="Z92:AB92"/>
    <mergeCell ref="AC92:AF92"/>
    <mergeCell ref="AG92:AM92"/>
    <mergeCell ref="A93:D93"/>
    <mergeCell ref="K93:N93"/>
    <mergeCell ref="S93:T93"/>
    <mergeCell ref="V93:W93"/>
    <mergeCell ref="E93:J93"/>
    <mergeCell ref="X93:Y93"/>
    <mergeCell ref="Z93:AB93"/>
    <mergeCell ref="AC93:AF93"/>
    <mergeCell ref="AG93:AM93"/>
    <mergeCell ref="A94:D94"/>
    <mergeCell ref="K94:N94"/>
    <mergeCell ref="S94:T94"/>
    <mergeCell ref="V94:W94"/>
    <mergeCell ref="X94:Y94"/>
    <mergeCell ref="Z94:AB94"/>
    <mergeCell ref="AC94:AF94"/>
    <mergeCell ref="AG94:AM94"/>
    <mergeCell ref="E94:J94"/>
    <mergeCell ref="A73:E73"/>
    <mergeCell ref="A74:E74"/>
    <mergeCell ref="A75:E75"/>
    <mergeCell ref="AK19:AK28"/>
    <mergeCell ref="M57:N57"/>
    <mergeCell ref="S57:T57"/>
    <mergeCell ref="AD53:AD55"/>
    <mergeCell ref="B52:B55"/>
    <mergeCell ref="U55:V55"/>
    <mergeCell ref="G34:G36"/>
    <mergeCell ref="B32:B37"/>
    <mergeCell ref="B39:B42"/>
    <mergeCell ref="B48:B51"/>
    <mergeCell ref="B43:B47"/>
    <mergeCell ref="J62:K62"/>
    <mergeCell ref="A62:E62"/>
    <mergeCell ref="A63:E63"/>
    <mergeCell ref="A64:E64"/>
    <mergeCell ref="J63:K63"/>
    <mergeCell ref="J64:K64"/>
    <mergeCell ref="A65:E65"/>
    <mergeCell ref="A66:E66"/>
    <mergeCell ref="A67:E67"/>
    <mergeCell ref="AI2:AP2"/>
    <mergeCell ref="AM16:AM28"/>
    <mergeCell ref="A2:B2"/>
    <mergeCell ref="AD37:AD38"/>
    <mergeCell ref="AD39:AD40"/>
    <mergeCell ref="AD49:AD50"/>
    <mergeCell ref="AD51:AD52"/>
    <mergeCell ref="O57:Q57"/>
    <mergeCell ref="P21:P22"/>
    <mergeCell ref="P19:P20"/>
    <mergeCell ref="G14:H14"/>
    <mergeCell ref="N19:N22"/>
    <mergeCell ref="O55:R55"/>
    <mergeCell ref="K55:L55"/>
    <mergeCell ref="I48:I51"/>
    <mergeCell ref="I57:J57"/>
    <mergeCell ref="E57:H57"/>
    <mergeCell ref="AD17:AD18"/>
    <mergeCell ref="AD19:AD20"/>
    <mergeCell ref="AD14:AD16"/>
    <mergeCell ref="AD21:AD23"/>
    <mergeCell ref="W57:X57"/>
    <mergeCell ref="Y57:AB57"/>
    <mergeCell ref="Y39:Z39"/>
    <mergeCell ref="H1:AB1"/>
    <mergeCell ref="AC1:AD1"/>
    <mergeCell ref="C2:R2"/>
    <mergeCell ref="AB2:AD2"/>
    <mergeCell ref="AB3:AD3"/>
    <mergeCell ref="U5:U6"/>
    <mergeCell ref="W5:AD5"/>
    <mergeCell ref="A5:E5"/>
    <mergeCell ref="A1:G1"/>
    <mergeCell ref="AD28:AD36"/>
    <mergeCell ref="AD41:AD47"/>
    <mergeCell ref="B14:B26"/>
    <mergeCell ref="B27:B31"/>
    <mergeCell ref="E27:E31"/>
    <mergeCell ref="I39:I42"/>
    <mergeCell ref="G25:H25"/>
    <mergeCell ref="K24:L24"/>
    <mergeCell ref="U24:V24"/>
    <mergeCell ref="S19:S22"/>
    <mergeCell ref="AD24:AD25"/>
    <mergeCell ref="AD26:AD27"/>
    <mergeCell ref="P23:P30"/>
    <mergeCell ref="R39:U39"/>
    <mergeCell ref="K44:L44"/>
    <mergeCell ref="X24:X27"/>
    <mergeCell ref="AB37:AB40"/>
    <mergeCell ref="U14:V14"/>
    <mergeCell ref="X17:X20"/>
    <mergeCell ref="I11:N11"/>
    <mergeCell ref="O11:R11"/>
    <mergeCell ref="S11:T11"/>
    <mergeCell ref="S2:X2"/>
    <mergeCell ref="A99:D100"/>
    <mergeCell ref="E99:J100"/>
    <mergeCell ref="K99:N100"/>
    <mergeCell ref="O99:R100"/>
    <mergeCell ref="S99:T100"/>
    <mergeCell ref="U99:U100"/>
    <mergeCell ref="V99:W99"/>
    <mergeCell ref="X99:Y99"/>
    <mergeCell ref="G11:H11"/>
    <mergeCell ref="P14:P18"/>
    <mergeCell ref="Y11:AB11"/>
    <mergeCell ref="O49:R49"/>
    <mergeCell ref="E11:F11"/>
    <mergeCell ref="X49:X52"/>
    <mergeCell ref="W11:X11"/>
    <mergeCell ref="A68:E68"/>
    <mergeCell ref="A69:E69"/>
    <mergeCell ref="A70:E70"/>
    <mergeCell ref="A71:E71"/>
    <mergeCell ref="A72:E72"/>
    <mergeCell ref="AG99:AM99"/>
    <mergeCell ref="V100:W100"/>
    <mergeCell ref="X100:Y100"/>
    <mergeCell ref="Z100:AB100"/>
    <mergeCell ref="AC100:AF100"/>
    <mergeCell ref="AG100:AM100"/>
    <mergeCell ref="K101:N101"/>
    <mergeCell ref="O101:R101"/>
    <mergeCell ref="S101:T101"/>
    <mergeCell ref="V101:W101"/>
    <mergeCell ref="AC101:AF101"/>
    <mergeCell ref="AG101:AM101"/>
    <mergeCell ref="X101:Y101"/>
    <mergeCell ref="Z101:AB101"/>
    <mergeCell ref="A101:D101"/>
    <mergeCell ref="E101:J101"/>
    <mergeCell ref="S103:T103"/>
    <mergeCell ref="V103:W103"/>
    <mergeCell ref="A103:D103"/>
    <mergeCell ref="E103:J103"/>
    <mergeCell ref="K103:N103"/>
    <mergeCell ref="O103:R103"/>
    <mergeCell ref="Z99:AB99"/>
    <mergeCell ref="AG102:AM102"/>
    <mergeCell ref="K104:N104"/>
    <mergeCell ref="O104:R104"/>
    <mergeCell ref="S104:T104"/>
    <mergeCell ref="V104:W104"/>
    <mergeCell ref="X103:Y103"/>
    <mergeCell ref="Z103:AB103"/>
    <mergeCell ref="AC103:AF103"/>
    <mergeCell ref="AG103:AM103"/>
    <mergeCell ref="AC104:AF104"/>
    <mergeCell ref="AG104:AM104"/>
    <mergeCell ref="X104:Y104"/>
    <mergeCell ref="Z104:AB104"/>
    <mergeCell ref="K102:N102"/>
    <mergeCell ref="O102:R102"/>
    <mergeCell ref="S102:T102"/>
    <mergeCell ref="V102:W102"/>
    <mergeCell ref="A104:D104"/>
    <mergeCell ref="E104:J104"/>
    <mergeCell ref="S106:T106"/>
    <mergeCell ref="V106:W106"/>
    <mergeCell ref="A106:D106"/>
    <mergeCell ref="E106:J106"/>
    <mergeCell ref="K106:N106"/>
    <mergeCell ref="O106:R106"/>
    <mergeCell ref="X102:Y102"/>
    <mergeCell ref="A102:D102"/>
    <mergeCell ref="E102:J102"/>
    <mergeCell ref="AG105:AM105"/>
    <mergeCell ref="K107:N107"/>
    <mergeCell ref="O107:R107"/>
    <mergeCell ref="S107:T107"/>
    <mergeCell ref="V107:W107"/>
    <mergeCell ref="X106:Y106"/>
    <mergeCell ref="Z106:AB106"/>
    <mergeCell ref="AC106:AF106"/>
    <mergeCell ref="AG106:AM106"/>
    <mergeCell ref="AC107:AF107"/>
    <mergeCell ref="AG107:AM107"/>
    <mergeCell ref="X107:Y107"/>
    <mergeCell ref="Z107:AB107"/>
    <mergeCell ref="K105:N105"/>
    <mergeCell ref="O105:R105"/>
    <mergeCell ref="S105:T105"/>
    <mergeCell ref="V105:W105"/>
    <mergeCell ref="A107:D107"/>
    <mergeCell ref="E107:J107"/>
    <mergeCell ref="S109:T109"/>
    <mergeCell ref="V109:W109"/>
    <mergeCell ref="A109:D109"/>
    <mergeCell ref="E109:J109"/>
    <mergeCell ref="K109:N109"/>
    <mergeCell ref="O109:R109"/>
    <mergeCell ref="X105:Y105"/>
    <mergeCell ref="A105:D105"/>
    <mergeCell ref="E105:J105"/>
    <mergeCell ref="AG108:AM108"/>
    <mergeCell ref="K110:N110"/>
    <mergeCell ref="O110:R110"/>
    <mergeCell ref="S110:T110"/>
    <mergeCell ref="V110:W110"/>
    <mergeCell ref="X109:Y109"/>
    <mergeCell ref="Z109:AB109"/>
    <mergeCell ref="A108:D108"/>
    <mergeCell ref="E108:J108"/>
    <mergeCell ref="K108:N108"/>
    <mergeCell ref="O108:R108"/>
    <mergeCell ref="S108:T108"/>
    <mergeCell ref="V108:W108"/>
    <mergeCell ref="A111:D111"/>
    <mergeCell ref="E111:J111"/>
    <mergeCell ref="K111:N111"/>
    <mergeCell ref="O111:R111"/>
    <mergeCell ref="S111:T111"/>
    <mergeCell ref="V111:W111"/>
    <mergeCell ref="V112:W112"/>
    <mergeCell ref="AG112:AM112"/>
    <mergeCell ref="AC109:AF109"/>
    <mergeCell ref="AG109:AM109"/>
    <mergeCell ref="AC110:AF110"/>
    <mergeCell ref="AG110:AM110"/>
    <mergeCell ref="AG114:AM114"/>
    <mergeCell ref="A3:C3"/>
    <mergeCell ref="X113:Y113"/>
    <mergeCell ref="Z113:AB113"/>
    <mergeCell ref="AC113:AF113"/>
    <mergeCell ref="AG113:AM113"/>
    <mergeCell ref="A113:D113"/>
    <mergeCell ref="E113:J113"/>
    <mergeCell ref="K113:N113"/>
    <mergeCell ref="O113:R113"/>
    <mergeCell ref="A114:D114"/>
    <mergeCell ref="E114:J114"/>
    <mergeCell ref="K114:N114"/>
    <mergeCell ref="O114:R114"/>
    <mergeCell ref="S113:T113"/>
    <mergeCell ref="V113:W113"/>
    <mergeCell ref="A110:D110"/>
    <mergeCell ref="E110:J110"/>
    <mergeCell ref="AG111:AM111"/>
    <mergeCell ref="A112:D112"/>
    <mergeCell ref="E112:J112"/>
    <mergeCell ref="K112:N112"/>
    <mergeCell ref="O112:R112"/>
    <mergeCell ref="S112:T112"/>
    <mergeCell ref="Z2:AA2"/>
    <mergeCell ref="X114:Y114"/>
    <mergeCell ref="Z114:AB114"/>
    <mergeCell ref="S114:T114"/>
    <mergeCell ref="V114:W114"/>
    <mergeCell ref="X112:Y112"/>
    <mergeCell ref="Z98:AF98"/>
    <mergeCell ref="Z78:AF78"/>
    <mergeCell ref="AC114:AF114"/>
    <mergeCell ref="AC112:AF112"/>
    <mergeCell ref="X111:Y111"/>
    <mergeCell ref="Z111:AB111"/>
    <mergeCell ref="AC111:AF111"/>
    <mergeCell ref="X110:Y110"/>
    <mergeCell ref="Z110:AB110"/>
    <mergeCell ref="Z112:AB112"/>
    <mergeCell ref="X108:Y108"/>
    <mergeCell ref="Z108:AB108"/>
    <mergeCell ref="AC108:AF108"/>
    <mergeCell ref="Z105:AB105"/>
    <mergeCell ref="AC105:AF105"/>
    <mergeCell ref="Z102:AB102"/>
    <mergeCell ref="AC102:AF102"/>
    <mergeCell ref="AC99:AF99"/>
  </mergeCells>
  <phoneticPr fontId="2" type="noConversion"/>
  <dataValidations count="15">
    <dataValidation type="list" allowBlank="1" showInputMessage="1" showErrorMessage="1" sqref="W5">
      <formula1>$AA$4:$AD$4</formula1>
    </dataValidation>
    <dataValidation type="list" allowBlank="1" showInputMessage="1" showErrorMessage="1" sqref="H1">
      <formula1>$G$3:$J$3</formula1>
    </dataValidation>
    <dataValidation type="list" allowBlank="1" showInputMessage="1" showErrorMessage="1" sqref="C2">
      <formula1>$D$3:$F$3</formula1>
    </dataValidation>
    <dataValidation type="list" allowBlank="1" showInputMessage="1" showErrorMessage="1" sqref="BD17">
      <formula1>$AM$15:$AP$15</formula1>
    </dataValidation>
    <dataValidation type="list" allowBlank="1" showInputMessage="1" showErrorMessage="1" sqref="BD12">
      <formula1>$AM$10:$AP$10</formula1>
    </dataValidation>
    <dataValidation type="list" allowBlank="1" showInputMessage="1" showErrorMessage="1" sqref="BD8">
      <formula1>$AM$6:$AP$6</formula1>
    </dataValidation>
    <dataValidation type="list" allowBlank="1" showInputMessage="1" showErrorMessage="1" sqref="AY8:BC8">
      <formula1>$AY$6:$BC$6</formula1>
    </dataValidation>
    <dataValidation type="list" allowBlank="1" showInputMessage="1" showErrorMessage="1" sqref="AY12:BC12">
      <formula1>$AY$10:$BC$10</formula1>
    </dataValidation>
    <dataValidation type="list" allowBlank="1" showInputMessage="1" showErrorMessage="1" sqref="AY17:BC17">
      <formula1>$AY$15:$BC$15</formula1>
    </dataValidation>
    <dataValidation type="list" allowBlank="1" showInputMessage="1" showErrorMessage="1" sqref="E101:J114">
      <formula1>$G$96:$G$98</formula1>
    </dataValidation>
    <dataValidation type="list" allowBlank="1" showInputMessage="1" showErrorMessage="1" sqref="K101:N114">
      <formula1>$AM$57:$AM$64</formula1>
    </dataValidation>
    <dataValidation type="list" allowBlank="1" showInputMessage="1" showErrorMessage="1" sqref="O101:R114">
      <formula1>$AN$58:$AN$69</formula1>
    </dataValidation>
    <dataValidation type="list" allowBlank="1" showInputMessage="1" showErrorMessage="1" sqref="S101:T114">
      <formula1>$S$97:$S$98</formula1>
    </dataValidation>
    <dataValidation type="list" allowBlank="1" showInputMessage="1" showErrorMessage="1" sqref="U101:U114">
      <formula1>$U$96:$U$98</formula1>
    </dataValidation>
    <dataValidation type="list" allowBlank="1" showInputMessage="1" showErrorMessage="1" sqref="AG102:AM114">
      <formula1>$AR$57:$AR$69</formula1>
    </dataValidation>
  </dataValidations>
  <pageMargins left="0.31" right="0.14000000000000001" top="0.22" bottom="0.26" header="0.3" footer="0.3"/>
  <pageSetup paperSize="8"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47"/>
  <sheetViews>
    <sheetView showGridLines="0" workbookViewId="0">
      <selection activeCell="D30" sqref="D30:D31"/>
    </sheetView>
  </sheetViews>
  <sheetFormatPr baseColWidth="10" defaultRowHeight="15" x14ac:dyDescent="0.25"/>
  <cols>
    <col min="2" max="2" width="12.7109375" bestFit="1" customWidth="1"/>
  </cols>
  <sheetData>
    <row r="1" spans="1:29" ht="19.5" x14ac:dyDescent="0.25">
      <c r="A1" s="237" t="s">
        <v>142</v>
      </c>
      <c r="B1" s="237"/>
      <c r="C1" s="237"/>
      <c r="D1" s="237"/>
      <c r="E1" s="298" t="s">
        <v>143</v>
      </c>
      <c r="F1" s="298"/>
      <c r="G1" s="298"/>
      <c r="H1" s="298"/>
      <c r="I1" s="298"/>
      <c r="J1" s="298"/>
      <c r="K1" s="298"/>
      <c r="L1" s="298"/>
      <c r="M1" s="298"/>
      <c r="N1" s="97"/>
      <c r="O1" s="97"/>
      <c r="P1" s="97"/>
      <c r="Q1" s="97"/>
      <c r="R1" s="97"/>
      <c r="S1" s="97"/>
      <c r="T1" s="97"/>
      <c r="U1" s="97"/>
      <c r="V1" s="97"/>
      <c r="W1" s="97"/>
      <c r="X1" s="97"/>
      <c r="Y1" s="97"/>
      <c r="Z1" s="97"/>
      <c r="AA1" s="97"/>
      <c r="AB1" s="228"/>
      <c r="AC1" s="228"/>
    </row>
    <row r="2" spans="1:29" ht="44.25" x14ac:dyDescent="0.25">
      <c r="A2" s="98">
        <v>1.2</v>
      </c>
      <c r="B2" s="299" t="s">
        <v>4</v>
      </c>
      <c r="C2" s="300"/>
      <c r="D2" s="300"/>
      <c r="E2" s="300"/>
      <c r="F2" s="300"/>
      <c r="G2" s="300"/>
      <c r="H2" s="301" t="s">
        <v>119</v>
      </c>
      <c r="I2" s="302"/>
      <c r="J2" s="302"/>
      <c r="K2" s="99">
        <f ca="1">TODAY()</f>
        <v>43124</v>
      </c>
      <c r="L2" s="100">
        <f>M32*20/46</f>
        <v>0</v>
      </c>
      <c r="M2" s="101" t="s">
        <v>144</v>
      </c>
    </row>
    <row r="3" spans="1:29" ht="25.5" x14ac:dyDescent="0.25">
      <c r="A3" s="102"/>
      <c r="B3" s="4"/>
      <c r="C3" s="13" t="s">
        <v>5</v>
      </c>
      <c r="D3" s="16" t="s">
        <v>4</v>
      </c>
      <c r="E3" s="16" t="s">
        <v>6</v>
      </c>
      <c r="F3" s="16"/>
      <c r="G3" s="16"/>
      <c r="H3" s="16"/>
      <c r="I3" s="15" t="s">
        <v>145</v>
      </c>
      <c r="J3" s="16" t="s">
        <v>146</v>
      </c>
      <c r="K3" s="16" t="s">
        <v>147</v>
      </c>
      <c r="L3" s="15" t="s">
        <v>148</v>
      </c>
      <c r="M3" s="16" t="s">
        <v>149</v>
      </c>
      <c r="N3" s="16" t="s">
        <v>150</v>
      </c>
      <c r="O3" s="16" t="s">
        <v>151</v>
      </c>
      <c r="P3" s="16"/>
      <c r="Q3" s="16" t="s">
        <v>10</v>
      </c>
      <c r="R3" s="16" t="s">
        <v>11</v>
      </c>
      <c r="S3" s="16"/>
      <c r="T3" s="16"/>
      <c r="U3" s="3"/>
      <c r="V3" s="3"/>
      <c r="W3" s="3"/>
      <c r="X3" s="236" t="s">
        <v>152</v>
      </c>
      <c r="Y3" s="236"/>
      <c r="Z3" s="236"/>
      <c r="AA3" s="3"/>
      <c r="AB3" s="3"/>
      <c r="AC3" s="3"/>
    </row>
    <row r="4" spans="1:29" x14ac:dyDescent="0.25">
      <c r="A4" s="15" t="s">
        <v>3</v>
      </c>
      <c r="B4" s="15" t="s">
        <v>8</v>
      </c>
      <c r="C4" s="15" t="s">
        <v>143</v>
      </c>
      <c r="D4" s="103" t="s">
        <v>153</v>
      </c>
      <c r="E4" s="8"/>
      <c r="F4" s="9"/>
      <c r="G4" s="9"/>
      <c r="H4" s="9"/>
      <c r="I4" s="9"/>
      <c r="J4" s="3"/>
      <c r="K4" s="3"/>
      <c r="L4" s="3"/>
      <c r="M4" s="3"/>
      <c r="N4" s="3"/>
      <c r="O4" s="3"/>
      <c r="P4" s="3"/>
      <c r="Q4" s="3"/>
      <c r="R4" s="3"/>
      <c r="S4" s="3"/>
      <c r="T4" s="3"/>
      <c r="U4" s="3"/>
      <c r="V4" s="3"/>
      <c r="W4" s="3"/>
      <c r="X4" s="3"/>
      <c r="Y4" s="3"/>
      <c r="Z4" s="16" t="s">
        <v>32</v>
      </c>
      <c r="AA4" s="16" t="s">
        <v>31</v>
      </c>
      <c r="AB4" s="16" t="s">
        <v>30</v>
      </c>
      <c r="AC4" s="17" t="s">
        <v>29</v>
      </c>
    </row>
    <row r="5" spans="1:29" x14ac:dyDescent="0.25">
      <c r="A5" s="3" t="s">
        <v>12</v>
      </c>
      <c r="B5" s="3"/>
      <c r="C5" s="11" t="s">
        <v>154</v>
      </c>
      <c r="D5" s="11"/>
      <c r="F5" s="11"/>
      <c r="G5" s="3"/>
      <c r="H5" s="6"/>
      <c r="I5" s="9"/>
      <c r="J5" s="3"/>
      <c r="K5" s="3"/>
      <c r="L5" s="3"/>
      <c r="M5" s="3"/>
      <c r="N5" s="3"/>
      <c r="O5" s="3"/>
      <c r="P5" s="3"/>
      <c r="Q5" s="3"/>
      <c r="R5" s="3"/>
      <c r="S5" s="3"/>
      <c r="T5" s="1"/>
      <c r="U5" s="1"/>
      <c r="V5" s="1"/>
      <c r="W5" s="1"/>
      <c r="X5" s="1"/>
      <c r="Y5" s="1"/>
      <c r="Z5" s="1"/>
      <c r="AA5" s="1"/>
      <c r="AB5" s="1"/>
      <c r="AC5" s="1"/>
    </row>
    <row r="6" spans="1:29" ht="19.5" x14ac:dyDescent="0.25">
      <c r="C6" s="11" t="s">
        <v>155</v>
      </c>
      <c r="D6" s="104">
        <v>5</v>
      </c>
      <c r="E6" s="11" t="s">
        <v>156</v>
      </c>
    </row>
    <row r="8" spans="1:29" ht="15.75" thickBot="1" x14ac:dyDescent="0.3">
      <c r="A8" s="105"/>
      <c r="B8" s="105"/>
      <c r="C8" s="105"/>
      <c r="D8" s="105"/>
      <c r="E8" s="106"/>
      <c r="F8" s="105"/>
      <c r="G8" s="105"/>
      <c r="H8" s="105"/>
      <c r="I8" s="107"/>
      <c r="J8" s="107"/>
    </row>
    <row r="9" spans="1:29" x14ac:dyDescent="0.25">
      <c r="A9" s="105"/>
      <c r="B9" s="292"/>
      <c r="C9" s="294">
        <f>ROUNDUP(3240*$A$2,0)</f>
        <v>3888</v>
      </c>
      <c r="D9" s="105"/>
      <c r="E9" s="108"/>
      <c r="F9" s="105"/>
      <c r="G9" s="105"/>
      <c r="H9" s="105"/>
      <c r="I9" s="107"/>
      <c r="J9" s="107"/>
    </row>
    <row r="10" spans="1:29" x14ac:dyDescent="0.25">
      <c r="A10" s="105"/>
      <c r="B10" s="293"/>
      <c r="C10" s="294"/>
      <c r="D10" s="105"/>
      <c r="E10" s="105"/>
      <c r="F10" s="105"/>
      <c r="G10" s="105"/>
      <c r="H10" s="105"/>
      <c r="I10" s="107"/>
      <c r="J10" s="107"/>
    </row>
    <row r="11" spans="1:29" x14ac:dyDescent="0.25">
      <c r="A11" s="105"/>
      <c r="B11" s="293"/>
      <c r="C11" s="294"/>
      <c r="D11" s="105"/>
      <c r="E11" s="105"/>
      <c r="F11" s="105"/>
      <c r="G11" s="105"/>
      <c r="H11" s="105"/>
      <c r="I11" s="107"/>
      <c r="J11" s="107"/>
    </row>
    <row r="12" spans="1:29" x14ac:dyDescent="0.25">
      <c r="A12" s="105"/>
      <c r="B12" s="293"/>
      <c r="C12" s="294"/>
      <c r="D12" s="105"/>
      <c r="E12" s="105"/>
      <c r="F12" s="105"/>
      <c r="G12" s="105"/>
      <c r="H12" s="105"/>
      <c r="I12" s="107"/>
      <c r="J12" s="107"/>
    </row>
    <row r="13" spans="1:29" x14ac:dyDescent="0.25">
      <c r="A13" s="105"/>
      <c r="B13" s="295"/>
      <c r="C13" s="294"/>
      <c r="D13" s="105"/>
      <c r="E13" s="105"/>
      <c r="F13" s="105"/>
      <c r="G13" s="105"/>
      <c r="H13" s="105"/>
      <c r="I13" s="107"/>
      <c r="J13" s="107"/>
    </row>
    <row r="14" spans="1:29" x14ac:dyDescent="0.25">
      <c r="A14" s="105"/>
      <c r="B14" s="295"/>
      <c r="C14" s="294"/>
      <c r="D14" s="105"/>
      <c r="E14" s="105"/>
      <c r="F14" s="105"/>
      <c r="G14" s="105"/>
      <c r="H14" s="105"/>
      <c r="I14" s="107"/>
      <c r="J14" s="107"/>
    </row>
    <row r="15" spans="1:29" ht="15.75" thickBot="1" x14ac:dyDescent="0.3">
      <c r="A15" s="105"/>
      <c r="B15" s="296"/>
      <c r="C15" s="294"/>
      <c r="D15" s="105"/>
      <c r="E15" s="105"/>
      <c r="F15" s="105"/>
      <c r="G15" s="105"/>
      <c r="H15" s="105"/>
      <c r="I15" s="107"/>
      <c r="J15" s="107"/>
    </row>
    <row r="16" spans="1:29" ht="18.75" x14ac:dyDescent="0.25">
      <c r="A16" s="105"/>
      <c r="B16" s="109">
        <f>ROUNDUP(1240*$A$2,0)</f>
        <v>1488</v>
      </c>
      <c r="C16" s="105"/>
      <c r="D16" s="110" t="s">
        <v>157</v>
      </c>
      <c r="E16" s="110" t="s">
        <v>158</v>
      </c>
      <c r="F16" s="110" t="s">
        <v>22</v>
      </c>
      <c r="G16" s="110" t="s">
        <v>23</v>
      </c>
      <c r="H16" s="110" t="s">
        <v>159</v>
      </c>
      <c r="I16" s="111" t="s">
        <v>160</v>
      </c>
      <c r="J16" s="111" t="s">
        <v>161</v>
      </c>
      <c r="K16" s="110" t="s">
        <v>162</v>
      </c>
      <c r="L16" s="110" t="s">
        <v>119</v>
      </c>
      <c r="M16" s="110" t="s">
        <v>163</v>
      </c>
      <c r="N16" s="110" t="s">
        <v>164</v>
      </c>
    </row>
    <row r="17" spans="1:13" x14ac:dyDescent="0.25">
      <c r="A17" s="105"/>
      <c r="B17" s="105" t="s">
        <v>22</v>
      </c>
      <c r="C17" s="105"/>
      <c r="D17" s="112" t="s">
        <v>165</v>
      </c>
      <c r="E17" s="105"/>
      <c r="F17" s="105"/>
      <c r="G17" s="105"/>
      <c r="H17" s="105"/>
      <c r="I17" s="107"/>
      <c r="J17" s="107"/>
    </row>
    <row r="18" spans="1:13" x14ac:dyDescent="0.25">
      <c r="A18" s="105"/>
      <c r="B18" s="105"/>
      <c r="C18" s="105"/>
      <c r="D18" s="105"/>
      <c r="E18" s="105"/>
      <c r="F18" s="105"/>
      <c r="G18" s="105"/>
      <c r="H18" s="105"/>
      <c r="I18" s="107"/>
      <c r="J18" s="107"/>
    </row>
    <row r="19" spans="1:13" x14ac:dyDescent="0.25">
      <c r="A19" s="105"/>
      <c r="B19" s="105"/>
      <c r="C19" s="110" t="s">
        <v>166</v>
      </c>
      <c r="D19" s="110" t="s">
        <v>167</v>
      </c>
      <c r="E19" s="110" t="s">
        <v>168</v>
      </c>
      <c r="F19" s="110" t="s">
        <v>119</v>
      </c>
      <c r="G19" s="105"/>
      <c r="H19" s="105"/>
      <c r="I19" s="107"/>
      <c r="J19" s="107"/>
    </row>
    <row r="20" spans="1:13" x14ac:dyDescent="0.25">
      <c r="A20" s="289" t="s">
        <v>169</v>
      </c>
      <c r="B20" s="289"/>
      <c r="C20" s="113" t="s">
        <v>170</v>
      </c>
      <c r="D20" s="113" t="s">
        <v>171</v>
      </c>
      <c r="E20" s="113" t="s">
        <v>172</v>
      </c>
      <c r="F20" s="113" t="s">
        <v>173</v>
      </c>
      <c r="G20" s="113" t="s">
        <v>174</v>
      </c>
      <c r="H20" s="114"/>
      <c r="I20" s="107"/>
      <c r="J20" s="107"/>
    </row>
    <row r="21" spans="1:13" ht="18.75" x14ac:dyDescent="0.25">
      <c r="A21" s="297" t="s">
        <v>175</v>
      </c>
      <c r="B21" s="297"/>
      <c r="C21" s="115"/>
      <c r="D21" s="116"/>
      <c r="E21" s="116"/>
      <c r="F21" s="116"/>
      <c r="G21" s="116"/>
      <c r="H21" s="110">
        <f>IF(C21=C37,1,0)</f>
        <v>0</v>
      </c>
      <c r="I21" s="110">
        <f t="shared" ref="I21:L31" si="0">IF(D21=D37,1,0)</f>
        <v>0</v>
      </c>
      <c r="J21" s="110">
        <f t="shared" si="0"/>
        <v>0</v>
      </c>
      <c r="K21" s="110">
        <f t="shared" si="0"/>
        <v>0</v>
      </c>
      <c r="L21" s="110">
        <f t="shared" si="0"/>
        <v>0</v>
      </c>
      <c r="M21" s="117"/>
    </row>
    <row r="22" spans="1:13" ht="18.75" x14ac:dyDescent="0.25">
      <c r="A22" s="297" t="s">
        <v>176</v>
      </c>
      <c r="B22" s="297"/>
      <c r="C22" s="115"/>
      <c r="D22" s="116"/>
      <c r="E22" s="116"/>
      <c r="F22" s="116"/>
      <c r="G22" s="116"/>
      <c r="H22" s="110">
        <f t="shared" ref="H22:H29" si="1">IF(C22=C38,1,0)</f>
        <v>0</v>
      </c>
      <c r="I22" s="110">
        <f t="shared" si="0"/>
        <v>0</v>
      </c>
      <c r="J22" s="110">
        <f t="shared" si="0"/>
        <v>0</v>
      </c>
      <c r="K22" s="110">
        <f t="shared" si="0"/>
        <v>0</v>
      </c>
      <c r="L22" s="110">
        <f t="shared" si="0"/>
        <v>0</v>
      </c>
      <c r="M22" s="117"/>
    </row>
    <row r="23" spans="1:13" ht="18.75" x14ac:dyDescent="0.25">
      <c r="A23" s="290" t="s">
        <v>177</v>
      </c>
      <c r="B23" s="290"/>
      <c r="C23" s="115"/>
      <c r="D23" s="116"/>
      <c r="E23" s="116"/>
      <c r="F23" s="116"/>
      <c r="G23" s="116"/>
      <c r="H23" s="110">
        <f t="shared" si="1"/>
        <v>0</v>
      </c>
      <c r="I23" s="110">
        <f t="shared" si="0"/>
        <v>0</v>
      </c>
      <c r="J23" s="110">
        <f t="shared" si="0"/>
        <v>0</v>
      </c>
      <c r="K23" s="110">
        <f t="shared" si="0"/>
        <v>0</v>
      </c>
      <c r="L23" s="110">
        <f t="shared" si="0"/>
        <v>0</v>
      </c>
      <c r="M23" s="117"/>
    </row>
    <row r="24" spans="1:13" ht="18.75" x14ac:dyDescent="0.25">
      <c r="A24" s="290" t="s">
        <v>178</v>
      </c>
      <c r="B24" s="290"/>
      <c r="C24" s="115"/>
      <c r="D24" s="116"/>
      <c r="E24" s="116"/>
      <c r="F24" s="116"/>
      <c r="G24" s="116"/>
      <c r="H24" s="110">
        <f t="shared" si="1"/>
        <v>0</v>
      </c>
      <c r="I24" s="110">
        <f t="shared" si="0"/>
        <v>0</v>
      </c>
      <c r="J24" s="110">
        <f t="shared" si="0"/>
        <v>0</v>
      </c>
      <c r="K24" s="110">
        <f t="shared" si="0"/>
        <v>0</v>
      </c>
      <c r="L24" s="110">
        <f t="shared" si="0"/>
        <v>0</v>
      </c>
      <c r="M24" s="117"/>
    </row>
    <row r="25" spans="1:13" ht="18.75" x14ac:dyDescent="0.25">
      <c r="A25" s="291" t="s">
        <v>179</v>
      </c>
      <c r="B25" s="291"/>
      <c r="C25" s="118"/>
      <c r="D25" s="119"/>
      <c r="E25" s="116"/>
      <c r="F25" s="116"/>
      <c r="G25" s="119"/>
      <c r="H25" s="110">
        <f t="shared" si="1"/>
        <v>0</v>
      </c>
      <c r="I25" s="110">
        <f t="shared" si="0"/>
        <v>0</v>
      </c>
      <c r="J25" s="110">
        <f t="shared" si="0"/>
        <v>0</v>
      </c>
      <c r="K25" s="110">
        <f t="shared" si="0"/>
        <v>0</v>
      </c>
      <c r="L25" s="110">
        <f t="shared" si="0"/>
        <v>0</v>
      </c>
      <c r="M25" s="117"/>
    </row>
    <row r="26" spans="1:13" ht="18.75" x14ac:dyDescent="0.25">
      <c r="A26" s="291" t="s">
        <v>180</v>
      </c>
      <c r="B26" s="291"/>
      <c r="C26" s="118"/>
      <c r="D26" s="118"/>
      <c r="E26" s="116"/>
      <c r="F26" s="116"/>
      <c r="G26" s="119"/>
      <c r="H26" s="110">
        <f t="shared" si="1"/>
        <v>0</v>
      </c>
      <c r="I26" s="110">
        <f t="shared" si="0"/>
        <v>0</v>
      </c>
      <c r="J26" s="110">
        <f t="shared" si="0"/>
        <v>0</v>
      </c>
      <c r="K26" s="110">
        <f t="shared" si="0"/>
        <v>0</v>
      </c>
      <c r="L26" s="110">
        <f t="shared" si="0"/>
        <v>0</v>
      </c>
      <c r="M26" s="117"/>
    </row>
    <row r="27" spans="1:13" ht="18.75" x14ac:dyDescent="0.25">
      <c r="A27" s="284" t="s">
        <v>181</v>
      </c>
      <c r="B27" s="284"/>
      <c r="C27" s="115"/>
      <c r="D27" s="161">
        <f>+D6</f>
        <v>5</v>
      </c>
      <c r="E27" s="116"/>
      <c r="F27" s="116"/>
      <c r="G27" s="162">
        <f>2*B16+2*C9</f>
        <v>10752</v>
      </c>
      <c r="H27" s="110">
        <f t="shared" si="1"/>
        <v>0</v>
      </c>
      <c r="I27" s="110"/>
      <c r="J27" s="110">
        <f t="shared" si="0"/>
        <v>0</v>
      </c>
      <c r="K27" s="110">
        <f t="shared" si="0"/>
        <v>0</v>
      </c>
      <c r="L27" s="110"/>
      <c r="M27" s="117"/>
    </row>
    <row r="28" spans="1:13" ht="18.75" x14ac:dyDescent="0.25">
      <c r="A28" s="284" t="s">
        <v>182</v>
      </c>
      <c r="B28" s="284"/>
      <c r="C28" s="118"/>
      <c r="D28" s="161">
        <f>+D6</f>
        <v>5</v>
      </c>
      <c r="E28" s="116"/>
      <c r="F28" s="116"/>
      <c r="G28" s="119"/>
      <c r="H28" s="110">
        <f t="shared" si="1"/>
        <v>0</v>
      </c>
      <c r="I28" s="110"/>
      <c r="J28" s="110">
        <f t="shared" si="0"/>
        <v>0</v>
      </c>
      <c r="K28" s="110">
        <f t="shared" si="0"/>
        <v>0</v>
      </c>
      <c r="L28" s="110">
        <f t="shared" si="0"/>
        <v>0</v>
      </c>
      <c r="M28" s="117"/>
    </row>
    <row r="29" spans="1:13" ht="18.75" x14ac:dyDescent="0.25">
      <c r="A29" s="284" t="s">
        <v>183</v>
      </c>
      <c r="B29" s="284"/>
      <c r="C29" s="118"/>
      <c r="D29" s="161">
        <f>+D6</f>
        <v>5</v>
      </c>
      <c r="E29" s="116"/>
      <c r="F29" s="116"/>
      <c r="G29" s="119"/>
      <c r="H29" s="110">
        <f t="shared" si="1"/>
        <v>0</v>
      </c>
      <c r="I29" s="110"/>
      <c r="J29" s="110">
        <f t="shared" si="0"/>
        <v>0</v>
      </c>
      <c r="K29" s="110">
        <f t="shared" si="0"/>
        <v>0</v>
      </c>
      <c r="L29" s="110">
        <f t="shared" si="0"/>
        <v>0</v>
      </c>
      <c r="M29" s="117"/>
    </row>
    <row r="30" spans="1:13" ht="18.75" x14ac:dyDescent="0.25">
      <c r="A30" s="285" t="s">
        <v>184</v>
      </c>
      <c r="B30" s="285"/>
      <c r="C30" s="160" t="s">
        <v>185</v>
      </c>
      <c r="D30" s="286"/>
      <c r="E30" s="160" t="s">
        <v>185</v>
      </c>
      <c r="F30" s="116"/>
      <c r="G30" s="120"/>
      <c r="H30" s="110"/>
      <c r="I30" s="288">
        <f>IF(D30=D46,1,0)</f>
        <v>0</v>
      </c>
      <c r="J30" s="110"/>
      <c r="K30" s="110">
        <f t="shared" si="0"/>
        <v>0</v>
      </c>
      <c r="L30" s="110">
        <f t="shared" si="0"/>
        <v>0</v>
      </c>
      <c r="M30" s="117"/>
    </row>
    <row r="31" spans="1:13" ht="18.75" x14ac:dyDescent="0.25">
      <c r="A31" s="285" t="s">
        <v>186</v>
      </c>
      <c r="B31" s="285"/>
      <c r="C31" s="160" t="s">
        <v>185</v>
      </c>
      <c r="D31" s="287"/>
      <c r="E31" s="160" t="s">
        <v>185</v>
      </c>
      <c r="F31" s="116"/>
      <c r="G31" s="120"/>
      <c r="H31" s="110"/>
      <c r="I31" s="288"/>
      <c r="J31" s="110"/>
      <c r="K31" s="110">
        <f t="shared" si="0"/>
        <v>0</v>
      </c>
      <c r="L31" s="110">
        <f t="shared" si="0"/>
        <v>0</v>
      </c>
      <c r="M31" s="117"/>
    </row>
    <row r="32" spans="1:13" s="75" customFormat="1" ht="22.5" customHeight="1" x14ac:dyDescent="0.25">
      <c r="A32" s="121"/>
      <c r="B32" s="121"/>
      <c r="C32" s="122"/>
      <c r="D32" s="121"/>
      <c r="E32" s="121"/>
      <c r="F32" s="121"/>
      <c r="G32" s="121"/>
      <c r="H32" s="110"/>
      <c r="I32" s="123"/>
      <c r="J32" s="123"/>
      <c r="K32" s="124"/>
      <c r="L32" s="124"/>
      <c r="M32" s="124">
        <f>SUM(H21:L31)</f>
        <v>0</v>
      </c>
    </row>
    <row r="33" spans="1:12" x14ac:dyDescent="0.25">
      <c r="B33" s="107"/>
      <c r="C33" s="107"/>
      <c r="D33" s="107"/>
      <c r="E33" s="107"/>
      <c r="F33" s="107"/>
      <c r="G33" s="107"/>
      <c r="H33" s="107"/>
      <c r="I33" s="107"/>
      <c r="J33" s="107"/>
    </row>
    <row r="34" spans="1:12" x14ac:dyDescent="0.25">
      <c r="B34" s="107"/>
      <c r="C34" s="107"/>
      <c r="D34" s="107"/>
      <c r="E34" s="107"/>
      <c r="F34" s="107"/>
      <c r="G34" s="107"/>
      <c r="H34" s="107"/>
      <c r="I34" s="107"/>
      <c r="J34" s="107"/>
    </row>
    <row r="35" spans="1:12" x14ac:dyDescent="0.25">
      <c r="B35" t="s">
        <v>187</v>
      </c>
    </row>
    <row r="36" spans="1:12" x14ac:dyDescent="0.25">
      <c r="A36" s="289" t="s">
        <v>169</v>
      </c>
      <c r="B36" s="289"/>
      <c r="C36" s="113" t="s">
        <v>170</v>
      </c>
      <c r="D36" s="113" t="s">
        <v>171</v>
      </c>
      <c r="E36" s="113" t="s">
        <v>172</v>
      </c>
      <c r="F36" s="113" t="s">
        <v>173</v>
      </c>
      <c r="G36" s="113" t="s">
        <v>174</v>
      </c>
      <c r="H36" s="117"/>
      <c r="I36" s="117"/>
      <c r="J36" s="117"/>
      <c r="K36" s="117"/>
      <c r="L36" s="125" t="e">
        <f>SUM(#REF!)</f>
        <v>#REF!</v>
      </c>
    </row>
    <row r="37" spans="1:12" ht="18.75" x14ac:dyDescent="0.25">
      <c r="A37" s="281" t="s">
        <v>175</v>
      </c>
      <c r="B37" s="281"/>
      <c r="C37" s="126" t="s">
        <v>188</v>
      </c>
      <c r="D37" s="127">
        <v>18</v>
      </c>
      <c r="E37" s="127" t="s">
        <v>166</v>
      </c>
      <c r="F37" s="127" t="s">
        <v>22</v>
      </c>
      <c r="G37" s="127">
        <f>B16</f>
        <v>1488</v>
      </c>
      <c r="H37" s="105"/>
      <c r="I37" s="107"/>
      <c r="J37" s="107"/>
    </row>
    <row r="38" spans="1:12" ht="18.75" x14ac:dyDescent="0.25">
      <c r="A38" s="281" t="s">
        <v>176</v>
      </c>
      <c r="B38" s="281"/>
      <c r="C38" s="126" t="s">
        <v>188</v>
      </c>
      <c r="D38" s="127">
        <v>18</v>
      </c>
      <c r="E38" s="127" t="s">
        <v>166</v>
      </c>
      <c r="F38" s="127" t="s">
        <v>23</v>
      </c>
      <c r="G38" s="127">
        <f>C9</f>
        <v>3888</v>
      </c>
      <c r="H38" s="105"/>
      <c r="I38" s="107"/>
      <c r="J38" s="107"/>
    </row>
    <row r="39" spans="1:12" ht="18.75" x14ac:dyDescent="0.25">
      <c r="A39" s="282" t="s">
        <v>177</v>
      </c>
      <c r="B39" s="282"/>
      <c r="C39" s="126" t="s">
        <v>189</v>
      </c>
      <c r="D39" s="127">
        <v>18</v>
      </c>
      <c r="E39" s="127" t="s">
        <v>166</v>
      </c>
      <c r="F39" s="127" t="s">
        <v>161</v>
      </c>
      <c r="G39" s="127">
        <f>B16-45</f>
        <v>1443</v>
      </c>
      <c r="H39" s="105"/>
      <c r="I39" s="107"/>
      <c r="J39" s="107"/>
    </row>
    <row r="40" spans="1:12" ht="18.75" x14ac:dyDescent="0.25">
      <c r="A40" s="282" t="s">
        <v>178</v>
      </c>
      <c r="B40" s="282"/>
      <c r="C40" s="126" t="s">
        <v>189</v>
      </c>
      <c r="D40" s="127">
        <v>18</v>
      </c>
      <c r="E40" s="127" t="s">
        <v>166</v>
      </c>
      <c r="F40" s="127" t="s">
        <v>162</v>
      </c>
      <c r="G40" s="127">
        <f>C9-44</f>
        <v>3844</v>
      </c>
      <c r="H40" s="105"/>
      <c r="I40" s="107"/>
      <c r="J40" s="107"/>
    </row>
    <row r="41" spans="1:12" ht="18.75" x14ac:dyDescent="0.25">
      <c r="A41" s="283" t="s">
        <v>179</v>
      </c>
      <c r="B41" s="283"/>
      <c r="C41" s="126" t="s">
        <v>190</v>
      </c>
      <c r="D41" s="127">
        <v>18</v>
      </c>
      <c r="E41" s="127" t="s">
        <v>168</v>
      </c>
      <c r="F41" s="127" t="s">
        <v>160</v>
      </c>
      <c r="G41" s="127">
        <f>B16-132</f>
        <v>1356</v>
      </c>
      <c r="H41" s="128"/>
      <c r="I41" s="107"/>
      <c r="J41" s="107"/>
    </row>
    <row r="42" spans="1:12" ht="18.75" x14ac:dyDescent="0.25">
      <c r="A42" s="283" t="s">
        <v>180</v>
      </c>
      <c r="B42" s="283"/>
      <c r="C42" s="126" t="s">
        <v>190</v>
      </c>
      <c r="D42" s="126" t="s">
        <v>191</v>
      </c>
      <c r="E42" s="127" t="s">
        <v>168</v>
      </c>
      <c r="F42" s="127" t="s">
        <v>159</v>
      </c>
      <c r="G42" s="127">
        <f>C9-175</f>
        <v>3713</v>
      </c>
      <c r="H42" s="105"/>
      <c r="I42" s="107"/>
      <c r="J42" s="107"/>
    </row>
    <row r="43" spans="1:12" ht="18.75" x14ac:dyDescent="0.25">
      <c r="A43" s="277" t="s">
        <v>181</v>
      </c>
      <c r="B43" s="277"/>
      <c r="C43" s="126" t="s">
        <v>192</v>
      </c>
      <c r="D43" s="129">
        <v>8</v>
      </c>
      <c r="E43" s="127" t="s">
        <v>168</v>
      </c>
      <c r="F43" s="127" t="s">
        <v>163</v>
      </c>
      <c r="G43" s="130">
        <f>G27</f>
        <v>10752</v>
      </c>
      <c r="H43" s="105"/>
      <c r="I43" s="107"/>
      <c r="J43" s="107"/>
    </row>
    <row r="44" spans="1:12" ht="18.75" x14ac:dyDescent="0.25">
      <c r="A44" s="277" t="s">
        <v>182</v>
      </c>
      <c r="B44" s="277"/>
      <c r="C44" s="126" t="s">
        <v>193</v>
      </c>
      <c r="D44" s="129">
        <v>8</v>
      </c>
      <c r="E44" s="127" t="s">
        <v>168</v>
      </c>
      <c r="F44" s="127" t="s">
        <v>164</v>
      </c>
      <c r="G44" s="127">
        <f>4*B16+4*C9</f>
        <v>21504</v>
      </c>
      <c r="H44" s="128"/>
      <c r="I44" s="107"/>
      <c r="J44" s="107"/>
    </row>
    <row r="45" spans="1:12" ht="18.75" x14ac:dyDescent="0.25">
      <c r="A45" s="277" t="s">
        <v>183</v>
      </c>
      <c r="B45" s="277"/>
      <c r="C45" s="126" t="s">
        <v>194</v>
      </c>
      <c r="D45" s="131" t="s">
        <v>195</v>
      </c>
      <c r="E45" s="127" t="s">
        <v>168</v>
      </c>
      <c r="F45" s="127" t="s">
        <v>163</v>
      </c>
      <c r="G45" s="127">
        <f>2*B16+2*C9</f>
        <v>10752</v>
      </c>
      <c r="H45" s="105"/>
      <c r="I45" s="107"/>
      <c r="J45" s="107"/>
    </row>
    <row r="46" spans="1:12" ht="18.75" x14ac:dyDescent="0.25">
      <c r="A46" s="278" t="s">
        <v>184</v>
      </c>
      <c r="B46" s="278"/>
      <c r="C46" s="126" t="s">
        <v>185</v>
      </c>
      <c r="D46" s="279">
        <v>9</v>
      </c>
      <c r="E46" s="126" t="s">
        <v>185</v>
      </c>
      <c r="F46" s="127" t="s">
        <v>158</v>
      </c>
      <c r="G46" s="127">
        <f>B16-144</f>
        <v>1344</v>
      </c>
      <c r="H46" s="105"/>
      <c r="I46" s="111" t="s">
        <v>119</v>
      </c>
      <c r="J46" s="107"/>
    </row>
    <row r="47" spans="1:12" ht="18.75" x14ac:dyDescent="0.25">
      <c r="A47" s="278" t="s">
        <v>186</v>
      </c>
      <c r="B47" s="278"/>
      <c r="C47" s="126" t="s">
        <v>185</v>
      </c>
      <c r="D47" s="280"/>
      <c r="E47" s="126" t="s">
        <v>185</v>
      </c>
      <c r="F47" s="127" t="s">
        <v>157</v>
      </c>
      <c r="G47" s="127">
        <f>C9-143</f>
        <v>3745</v>
      </c>
      <c r="H47" s="105"/>
      <c r="I47" s="107"/>
      <c r="J47" s="107"/>
    </row>
  </sheetData>
  <sheetProtection password="CC09" sheet="1" objects="1" scenarios="1" selectLockedCells="1"/>
  <mergeCells count="36">
    <mergeCell ref="X3:Z3"/>
    <mergeCell ref="A1:D1"/>
    <mergeCell ref="E1:M1"/>
    <mergeCell ref="AB1:AC1"/>
    <mergeCell ref="B2:G2"/>
    <mergeCell ref="H2:J2"/>
    <mergeCell ref="A28:B28"/>
    <mergeCell ref="B9:B12"/>
    <mergeCell ref="C9:C15"/>
    <mergeCell ref="B13:B15"/>
    <mergeCell ref="A20:B20"/>
    <mergeCell ref="A21:B21"/>
    <mergeCell ref="A22:B22"/>
    <mergeCell ref="A23:B23"/>
    <mergeCell ref="A24:B24"/>
    <mergeCell ref="A25:B25"/>
    <mergeCell ref="A26:B26"/>
    <mergeCell ref="A27:B27"/>
    <mergeCell ref="A42:B42"/>
    <mergeCell ref="A29:B29"/>
    <mergeCell ref="A30:B30"/>
    <mergeCell ref="D30:D31"/>
    <mergeCell ref="I30:I31"/>
    <mergeCell ref="A31:B31"/>
    <mergeCell ref="A36:B36"/>
    <mergeCell ref="A37:B37"/>
    <mergeCell ref="A38:B38"/>
    <mergeCell ref="A39:B39"/>
    <mergeCell ref="A40:B40"/>
    <mergeCell ref="A41:B41"/>
    <mergeCell ref="A43:B43"/>
    <mergeCell ref="A44:B44"/>
    <mergeCell ref="A45:B45"/>
    <mergeCell ref="A46:B46"/>
    <mergeCell ref="D46:D47"/>
    <mergeCell ref="A47:B47"/>
  </mergeCells>
  <dataValidations count="6">
    <dataValidation type="list" allowBlank="1" showInputMessage="1" showErrorMessage="1" sqref="E21:E29 E37:E45">
      <formula1>$C$19:$F$19</formula1>
    </dataValidation>
    <dataValidation type="list" allowBlank="1" showInputMessage="1" showErrorMessage="1" sqref="F21:F31 F37:F47">
      <formula1>$D$16:$O$16</formula1>
    </dataValidation>
    <dataValidation type="list" allowBlank="1" showInputMessage="1" showErrorMessage="1" sqref="F32">
      <formula1>$C$30:$F$30</formula1>
    </dataValidation>
    <dataValidation type="list" allowBlank="1" showInputMessage="1" showErrorMessage="1" sqref="G32:H32">
      <formula1>$G$30:$I$30</formula1>
    </dataValidation>
    <dataValidation type="list" allowBlank="1" showInputMessage="1" showErrorMessage="1" sqref="B2">
      <formula1>$C$3:$J$3</formula1>
    </dataValidation>
    <dataValidation type="list" allowBlank="1" showInputMessage="1" showErrorMessage="1" sqref="E1 N1:AA1">
      <formula1>$A$4:$F$4</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E47"/>
  <sheetViews>
    <sheetView showGridLines="0" zoomScale="75" zoomScaleNormal="90" workbookViewId="0">
      <selection activeCell="P12" sqref="P12:S12"/>
    </sheetView>
  </sheetViews>
  <sheetFormatPr baseColWidth="10" defaultRowHeight="14.25" x14ac:dyDescent="0.25"/>
  <cols>
    <col min="1" max="1" width="11.42578125" style="145"/>
    <col min="2" max="4" width="3" style="145" customWidth="1"/>
    <col min="5" max="5" width="3.140625" style="145" customWidth="1"/>
    <col min="6" max="6" width="1.140625" style="145" customWidth="1"/>
    <col min="7" max="7" width="11.42578125" style="145"/>
    <col min="8" max="9" width="7.5703125" style="145" customWidth="1"/>
    <col min="10" max="10" width="16.5703125" style="145" customWidth="1"/>
    <col min="11" max="11" width="11.42578125" style="145"/>
    <col min="12" max="12" width="3.140625" style="145" customWidth="1"/>
    <col min="13" max="13" width="1.140625" style="145" customWidth="1"/>
    <col min="14" max="14" width="9.42578125" style="145" customWidth="1"/>
    <col min="15" max="15" width="7.5703125" style="145" customWidth="1"/>
    <col min="16" max="16" width="18.28515625" style="145" customWidth="1"/>
    <col min="17" max="17" width="11.42578125" style="145"/>
    <col min="18" max="18" width="1.140625" style="145" customWidth="1"/>
    <col min="19" max="19" width="3.140625" style="145" customWidth="1"/>
    <col min="20" max="20" width="14.85546875" style="145" customWidth="1"/>
    <col min="21" max="21" width="16.5703125" style="145" customWidth="1"/>
    <col min="22" max="22" width="7.5703125" style="145" customWidth="1"/>
    <col min="23" max="23" width="11.42578125" style="145" customWidth="1"/>
    <col min="24" max="24" width="17.7109375" style="145" customWidth="1"/>
    <col min="25" max="25" width="1.140625" style="145" customWidth="1"/>
    <col min="26" max="26" width="3.140625" style="145" customWidth="1"/>
    <col min="27" max="27" width="9.140625" style="145" customWidth="1"/>
    <col min="28" max="29" width="3" style="145" customWidth="1"/>
    <col min="30" max="257" width="11.42578125" style="145"/>
    <col min="258" max="260" width="3" style="145" customWidth="1"/>
    <col min="261" max="261" width="3.140625" style="145" customWidth="1"/>
    <col min="262" max="262" width="1.140625" style="145" customWidth="1"/>
    <col min="263" max="263" width="11.42578125" style="145"/>
    <col min="264" max="265" width="7.5703125" style="145" customWidth="1"/>
    <col min="266" max="266" width="16.5703125" style="145" customWidth="1"/>
    <col min="267" max="267" width="11.42578125" style="145"/>
    <col min="268" max="268" width="3.140625" style="145" customWidth="1"/>
    <col min="269" max="269" width="1.140625" style="145" customWidth="1"/>
    <col min="270" max="270" width="9.42578125" style="145" customWidth="1"/>
    <col min="271" max="271" width="7.5703125" style="145" customWidth="1"/>
    <col min="272" max="272" width="18.28515625" style="145" customWidth="1"/>
    <col min="273" max="273" width="11.42578125" style="145"/>
    <col min="274" max="274" width="1.140625" style="145" customWidth="1"/>
    <col min="275" max="275" width="3.140625" style="145" customWidth="1"/>
    <col min="276" max="276" width="14.85546875" style="145" customWidth="1"/>
    <col min="277" max="277" width="11.42578125" style="145"/>
    <col min="278" max="278" width="7.5703125" style="145" customWidth="1"/>
    <col min="279" max="279" width="11.42578125" style="145" customWidth="1"/>
    <col min="280" max="280" width="17.7109375" style="145" customWidth="1"/>
    <col min="281" max="281" width="1.140625" style="145" customWidth="1"/>
    <col min="282" max="282" width="3.140625" style="145" customWidth="1"/>
    <col min="283" max="283" width="9.140625" style="145" customWidth="1"/>
    <col min="284" max="285" width="3" style="145" customWidth="1"/>
    <col min="286" max="513" width="11.42578125" style="145"/>
    <col min="514" max="516" width="3" style="145" customWidth="1"/>
    <col min="517" max="517" width="3.140625" style="145" customWidth="1"/>
    <col min="518" max="518" width="1.140625" style="145" customWidth="1"/>
    <col min="519" max="519" width="11.42578125" style="145"/>
    <col min="520" max="521" width="7.5703125" style="145" customWidth="1"/>
    <col min="522" max="522" width="16.5703125" style="145" customWidth="1"/>
    <col min="523" max="523" width="11.42578125" style="145"/>
    <col min="524" max="524" width="3.140625" style="145" customWidth="1"/>
    <col min="525" max="525" width="1.140625" style="145" customWidth="1"/>
    <col min="526" max="526" width="9.42578125" style="145" customWidth="1"/>
    <col min="527" max="527" width="7.5703125" style="145" customWidth="1"/>
    <col min="528" max="528" width="18.28515625" style="145" customWidth="1"/>
    <col min="529" max="529" width="11.42578125" style="145"/>
    <col min="530" max="530" width="1.140625" style="145" customWidth="1"/>
    <col min="531" max="531" width="3.140625" style="145" customWidth="1"/>
    <col min="532" max="532" width="14.85546875" style="145" customWidth="1"/>
    <col min="533" max="533" width="11.42578125" style="145"/>
    <col min="534" max="534" width="7.5703125" style="145" customWidth="1"/>
    <col min="535" max="535" width="11.42578125" style="145" customWidth="1"/>
    <col min="536" max="536" width="17.7109375" style="145" customWidth="1"/>
    <col min="537" max="537" width="1.140625" style="145" customWidth="1"/>
    <col min="538" max="538" width="3.140625" style="145" customWidth="1"/>
    <col min="539" max="539" width="9.140625" style="145" customWidth="1"/>
    <col min="540" max="541" width="3" style="145" customWidth="1"/>
    <col min="542" max="769" width="11.42578125" style="145"/>
    <col min="770" max="772" width="3" style="145" customWidth="1"/>
    <col min="773" max="773" width="3.140625" style="145" customWidth="1"/>
    <col min="774" max="774" width="1.140625" style="145" customWidth="1"/>
    <col min="775" max="775" width="11.42578125" style="145"/>
    <col min="776" max="777" width="7.5703125" style="145" customWidth="1"/>
    <col min="778" max="778" width="16.5703125" style="145" customWidth="1"/>
    <col min="779" max="779" width="11.42578125" style="145"/>
    <col min="780" max="780" width="3.140625" style="145" customWidth="1"/>
    <col min="781" max="781" width="1.140625" style="145" customWidth="1"/>
    <col min="782" max="782" width="9.42578125" style="145" customWidth="1"/>
    <col min="783" max="783" width="7.5703125" style="145" customWidth="1"/>
    <col min="784" max="784" width="18.28515625" style="145" customWidth="1"/>
    <col min="785" max="785" width="11.42578125" style="145"/>
    <col min="786" max="786" width="1.140625" style="145" customWidth="1"/>
    <col min="787" max="787" width="3.140625" style="145" customWidth="1"/>
    <col min="788" max="788" width="14.85546875" style="145" customWidth="1"/>
    <col min="789" max="789" width="11.42578125" style="145"/>
    <col min="790" max="790" width="7.5703125" style="145" customWidth="1"/>
    <col min="791" max="791" width="11.42578125" style="145" customWidth="1"/>
    <col min="792" max="792" width="17.7109375" style="145" customWidth="1"/>
    <col min="793" max="793" width="1.140625" style="145" customWidth="1"/>
    <col min="794" max="794" width="3.140625" style="145" customWidth="1"/>
    <col min="795" max="795" width="9.140625" style="145" customWidth="1"/>
    <col min="796" max="797" width="3" style="145" customWidth="1"/>
    <col min="798" max="1025" width="11.42578125" style="145"/>
    <col min="1026" max="1028" width="3" style="145" customWidth="1"/>
    <col min="1029" max="1029" width="3.140625" style="145" customWidth="1"/>
    <col min="1030" max="1030" width="1.140625" style="145" customWidth="1"/>
    <col min="1031" max="1031" width="11.42578125" style="145"/>
    <col min="1032" max="1033" width="7.5703125" style="145" customWidth="1"/>
    <col min="1034" max="1034" width="16.5703125" style="145" customWidth="1"/>
    <col min="1035" max="1035" width="11.42578125" style="145"/>
    <col min="1036" max="1036" width="3.140625" style="145" customWidth="1"/>
    <col min="1037" max="1037" width="1.140625" style="145" customWidth="1"/>
    <col min="1038" max="1038" width="9.42578125" style="145" customWidth="1"/>
    <col min="1039" max="1039" width="7.5703125" style="145" customWidth="1"/>
    <col min="1040" max="1040" width="18.28515625" style="145" customWidth="1"/>
    <col min="1041" max="1041" width="11.42578125" style="145"/>
    <col min="1042" max="1042" width="1.140625" style="145" customWidth="1"/>
    <col min="1043" max="1043" width="3.140625" style="145" customWidth="1"/>
    <col min="1044" max="1044" width="14.85546875" style="145" customWidth="1"/>
    <col min="1045" max="1045" width="11.42578125" style="145"/>
    <col min="1046" max="1046" width="7.5703125" style="145" customWidth="1"/>
    <col min="1047" max="1047" width="11.42578125" style="145" customWidth="1"/>
    <col min="1048" max="1048" width="17.7109375" style="145" customWidth="1"/>
    <col min="1049" max="1049" width="1.140625" style="145" customWidth="1"/>
    <col min="1050" max="1050" width="3.140625" style="145" customWidth="1"/>
    <col min="1051" max="1051" width="9.140625" style="145" customWidth="1"/>
    <col min="1052" max="1053" width="3" style="145" customWidth="1"/>
    <col min="1054" max="1281" width="11.42578125" style="145"/>
    <col min="1282" max="1284" width="3" style="145" customWidth="1"/>
    <col min="1285" max="1285" width="3.140625" style="145" customWidth="1"/>
    <col min="1286" max="1286" width="1.140625" style="145" customWidth="1"/>
    <col min="1287" max="1287" width="11.42578125" style="145"/>
    <col min="1288" max="1289" width="7.5703125" style="145" customWidth="1"/>
    <col min="1290" max="1290" width="16.5703125" style="145" customWidth="1"/>
    <col min="1291" max="1291" width="11.42578125" style="145"/>
    <col min="1292" max="1292" width="3.140625" style="145" customWidth="1"/>
    <col min="1293" max="1293" width="1.140625" style="145" customWidth="1"/>
    <col min="1294" max="1294" width="9.42578125" style="145" customWidth="1"/>
    <col min="1295" max="1295" width="7.5703125" style="145" customWidth="1"/>
    <col min="1296" max="1296" width="18.28515625" style="145" customWidth="1"/>
    <col min="1297" max="1297" width="11.42578125" style="145"/>
    <col min="1298" max="1298" width="1.140625" style="145" customWidth="1"/>
    <col min="1299" max="1299" width="3.140625" style="145" customWidth="1"/>
    <col min="1300" max="1300" width="14.85546875" style="145" customWidth="1"/>
    <col min="1301" max="1301" width="11.42578125" style="145"/>
    <col min="1302" max="1302" width="7.5703125" style="145" customWidth="1"/>
    <col min="1303" max="1303" width="11.42578125" style="145" customWidth="1"/>
    <col min="1304" max="1304" width="17.7109375" style="145" customWidth="1"/>
    <col min="1305" max="1305" width="1.140625" style="145" customWidth="1"/>
    <col min="1306" max="1306" width="3.140625" style="145" customWidth="1"/>
    <col min="1307" max="1307" width="9.140625" style="145" customWidth="1"/>
    <col min="1308" max="1309" width="3" style="145" customWidth="1"/>
    <col min="1310" max="1537" width="11.42578125" style="145"/>
    <col min="1538" max="1540" width="3" style="145" customWidth="1"/>
    <col min="1541" max="1541" width="3.140625" style="145" customWidth="1"/>
    <col min="1542" max="1542" width="1.140625" style="145" customWidth="1"/>
    <col min="1543" max="1543" width="11.42578125" style="145"/>
    <col min="1544" max="1545" width="7.5703125" style="145" customWidth="1"/>
    <col min="1546" max="1546" width="16.5703125" style="145" customWidth="1"/>
    <col min="1547" max="1547" width="11.42578125" style="145"/>
    <col min="1548" max="1548" width="3.140625" style="145" customWidth="1"/>
    <col min="1549" max="1549" width="1.140625" style="145" customWidth="1"/>
    <col min="1550" max="1550" width="9.42578125" style="145" customWidth="1"/>
    <col min="1551" max="1551" width="7.5703125" style="145" customWidth="1"/>
    <col min="1552" max="1552" width="18.28515625" style="145" customWidth="1"/>
    <col min="1553" max="1553" width="11.42578125" style="145"/>
    <col min="1554" max="1554" width="1.140625" style="145" customWidth="1"/>
    <col min="1555" max="1555" width="3.140625" style="145" customWidth="1"/>
    <col min="1556" max="1556" width="14.85546875" style="145" customWidth="1"/>
    <col min="1557" max="1557" width="11.42578125" style="145"/>
    <col min="1558" max="1558" width="7.5703125" style="145" customWidth="1"/>
    <col min="1559" max="1559" width="11.42578125" style="145" customWidth="1"/>
    <col min="1560" max="1560" width="17.7109375" style="145" customWidth="1"/>
    <col min="1561" max="1561" width="1.140625" style="145" customWidth="1"/>
    <col min="1562" max="1562" width="3.140625" style="145" customWidth="1"/>
    <col min="1563" max="1563" width="9.140625" style="145" customWidth="1"/>
    <col min="1564" max="1565" width="3" style="145" customWidth="1"/>
    <col min="1566" max="1793" width="11.42578125" style="145"/>
    <col min="1794" max="1796" width="3" style="145" customWidth="1"/>
    <col min="1797" max="1797" width="3.140625" style="145" customWidth="1"/>
    <col min="1798" max="1798" width="1.140625" style="145" customWidth="1"/>
    <col min="1799" max="1799" width="11.42578125" style="145"/>
    <col min="1800" max="1801" width="7.5703125" style="145" customWidth="1"/>
    <col min="1802" max="1802" width="16.5703125" style="145" customWidth="1"/>
    <col min="1803" max="1803" width="11.42578125" style="145"/>
    <col min="1804" max="1804" width="3.140625" style="145" customWidth="1"/>
    <col min="1805" max="1805" width="1.140625" style="145" customWidth="1"/>
    <col min="1806" max="1806" width="9.42578125" style="145" customWidth="1"/>
    <col min="1807" max="1807" width="7.5703125" style="145" customWidth="1"/>
    <col min="1808" max="1808" width="18.28515625" style="145" customWidth="1"/>
    <col min="1809" max="1809" width="11.42578125" style="145"/>
    <col min="1810" max="1810" width="1.140625" style="145" customWidth="1"/>
    <col min="1811" max="1811" width="3.140625" style="145" customWidth="1"/>
    <col min="1812" max="1812" width="14.85546875" style="145" customWidth="1"/>
    <col min="1813" max="1813" width="11.42578125" style="145"/>
    <col min="1814" max="1814" width="7.5703125" style="145" customWidth="1"/>
    <col min="1815" max="1815" width="11.42578125" style="145" customWidth="1"/>
    <col min="1816" max="1816" width="17.7109375" style="145" customWidth="1"/>
    <col min="1817" max="1817" width="1.140625" style="145" customWidth="1"/>
    <col min="1818" max="1818" width="3.140625" style="145" customWidth="1"/>
    <col min="1819" max="1819" width="9.140625" style="145" customWidth="1"/>
    <col min="1820" max="1821" width="3" style="145" customWidth="1"/>
    <col min="1822" max="2049" width="11.42578125" style="145"/>
    <col min="2050" max="2052" width="3" style="145" customWidth="1"/>
    <col min="2053" max="2053" width="3.140625" style="145" customWidth="1"/>
    <col min="2054" max="2054" width="1.140625" style="145" customWidth="1"/>
    <col min="2055" max="2055" width="11.42578125" style="145"/>
    <col min="2056" max="2057" width="7.5703125" style="145" customWidth="1"/>
    <col min="2058" max="2058" width="16.5703125" style="145" customWidth="1"/>
    <col min="2059" max="2059" width="11.42578125" style="145"/>
    <col min="2060" max="2060" width="3.140625" style="145" customWidth="1"/>
    <col min="2061" max="2061" width="1.140625" style="145" customWidth="1"/>
    <col min="2062" max="2062" width="9.42578125" style="145" customWidth="1"/>
    <col min="2063" max="2063" width="7.5703125" style="145" customWidth="1"/>
    <col min="2064" max="2064" width="18.28515625" style="145" customWidth="1"/>
    <col min="2065" max="2065" width="11.42578125" style="145"/>
    <col min="2066" max="2066" width="1.140625" style="145" customWidth="1"/>
    <col min="2067" max="2067" width="3.140625" style="145" customWidth="1"/>
    <col min="2068" max="2068" width="14.85546875" style="145" customWidth="1"/>
    <col min="2069" max="2069" width="11.42578125" style="145"/>
    <col min="2070" max="2070" width="7.5703125" style="145" customWidth="1"/>
    <col min="2071" max="2071" width="11.42578125" style="145" customWidth="1"/>
    <col min="2072" max="2072" width="17.7109375" style="145" customWidth="1"/>
    <col min="2073" max="2073" width="1.140625" style="145" customWidth="1"/>
    <col min="2074" max="2074" width="3.140625" style="145" customWidth="1"/>
    <col min="2075" max="2075" width="9.140625" style="145" customWidth="1"/>
    <col min="2076" max="2077" width="3" style="145" customWidth="1"/>
    <col min="2078" max="2305" width="11.42578125" style="145"/>
    <col min="2306" max="2308" width="3" style="145" customWidth="1"/>
    <col min="2309" max="2309" width="3.140625" style="145" customWidth="1"/>
    <col min="2310" max="2310" width="1.140625" style="145" customWidth="1"/>
    <col min="2311" max="2311" width="11.42578125" style="145"/>
    <col min="2312" max="2313" width="7.5703125" style="145" customWidth="1"/>
    <col min="2314" max="2314" width="16.5703125" style="145" customWidth="1"/>
    <col min="2315" max="2315" width="11.42578125" style="145"/>
    <col min="2316" max="2316" width="3.140625" style="145" customWidth="1"/>
    <col min="2317" max="2317" width="1.140625" style="145" customWidth="1"/>
    <col min="2318" max="2318" width="9.42578125" style="145" customWidth="1"/>
    <col min="2319" max="2319" width="7.5703125" style="145" customWidth="1"/>
    <col min="2320" max="2320" width="18.28515625" style="145" customWidth="1"/>
    <col min="2321" max="2321" width="11.42578125" style="145"/>
    <col min="2322" max="2322" width="1.140625" style="145" customWidth="1"/>
    <col min="2323" max="2323" width="3.140625" style="145" customWidth="1"/>
    <col min="2324" max="2324" width="14.85546875" style="145" customWidth="1"/>
    <col min="2325" max="2325" width="11.42578125" style="145"/>
    <col min="2326" max="2326" width="7.5703125" style="145" customWidth="1"/>
    <col min="2327" max="2327" width="11.42578125" style="145" customWidth="1"/>
    <col min="2328" max="2328" width="17.7109375" style="145" customWidth="1"/>
    <col min="2329" max="2329" width="1.140625" style="145" customWidth="1"/>
    <col min="2330" max="2330" width="3.140625" style="145" customWidth="1"/>
    <col min="2331" max="2331" width="9.140625" style="145" customWidth="1"/>
    <col min="2332" max="2333" width="3" style="145" customWidth="1"/>
    <col min="2334" max="2561" width="11.42578125" style="145"/>
    <col min="2562" max="2564" width="3" style="145" customWidth="1"/>
    <col min="2565" max="2565" width="3.140625" style="145" customWidth="1"/>
    <col min="2566" max="2566" width="1.140625" style="145" customWidth="1"/>
    <col min="2567" max="2567" width="11.42578125" style="145"/>
    <col min="2568" max="2569" width="7.5703125" style="145" customWidth="1"/>
    <col min="2570" max="2570" width="16.5703125" style="145" customWidth="1"/>
    <col min="2571" max="2571" width="11.42578125" style="145"/>
    <col min="2572" max="2572" width="3.140625" style="145" customWidth="1"/>
    <col min="2573" max="2573" width="1.140625" style="145" customWidth="1"/>
    <col min="2574" max="2574" width="9.42578125" style="145" customWidth="1"/>
    <col min="2575" max="2575" width="7.5703125" style="145" customWidth="1"/>
    <col min="2576" max="2576" width="18.28515625" style="145" customWidth="1"/>
    <col min="2577" max="2577" width="11.42578125" style="145"/>
    <col min="2578" max="2578" width="1.140625" style="145" customWidth="1"/>
    <col min="2579" max="2579" width="3.140625" style="145" customWidth="1"/>
    <col min="2580" max="2580" width="14.85546875" style="145" customWidth="1"/>
    <col min="2581" max="2581" width="11.42578125" style="145"/>
    <col min="2582" max="2582" width="7.5703125" style="145" customWidth="1"/>
    <col min="2583" max="2583" width="11.42578125" style="145" customWidth="1"/>
    <col min="2584" max="2584" width="17.7109375" style="145" customWidth="1"/>
    <col min="2585" max="2585" width="1.140625" style="145" customWidth="1"/>
    <col min="2586" max="2586" width="3.140625" style="145" customWidth="1"/>
    <col min="2587" max="2587" width="9.140625" style="145" customWidth="1"/>
    <col min="2588" max="2589" width="3" style="145" customWidth="1"/>
    <col min="2590" max="2817" width="11.42578125" style="145"/>
    <col min="2818" max="2820" width="3" style="145" customWidth="1"/>
    <col min="2821" max="2821" width="3.140625" style="145" customWidth="1"/>
    <col min="2822" max="2822" width="1.140625" style="145" customWidth="1"/>
    <col min="2823" max="2823" width="11.42578125" style="145"/>
    <col min="2824" max="2825" width="7.5703125" style="145" customWidth="1"/>
    <col min="2826" max="2826" width="16.5703125" style="145" customWidth="1"/>
    <col min="2827" max="2827" width="11.42578125" style="145"/>
    <col min="2828" max="2828" width="3.140625" style="145" customWidth="1"/>
    <col min="2829" max="2829" width="1.140625" style="145" customWidth="1"/>
    <col min="2830" max="2830" width="9.42578125" style="145" customWidth="1"/>
    <col min="2831" max="2831" width="7.5703125" style="145" customWidth="1"/>
    <col min="2832" max="2832" width="18.28515625" style="145" customWidth="1"/>
    <col min="2833" max="2833" width="11.42578125" style="145"/>
    <col min="2834" max="2834" width="1.140625" style="145" customWidth="1"/>
    <col min="2835" max="2835" width="3.140625" style="145" customWidth="1"/>
    <col min="2836" max="2836" width="14.85546875" style="145" customWidth="1"/>
    <col min="2837" max="2837" width="11.42578125" style="145"/>
    <col min="2838" max="2838" width="7.5703125" style="145" customWidth="1"/>
    <col min="2839" max="2839" width="11.42578125" style="145" customWidth="1"/>
    <col min="2840" max="2840" width="17.7109375" style="145" customWidth="1"/>
    <col min="2841" max="2841" width="1.140625" style="145" customWidth="1"/>
    <col min="2842" max="2842" width="3.140625" style="145" customWidth="1"/>
    <col min="2843" max="2843" width="9.140625" style="145" customWidth="1"/>
    <col min="2844" max="2845" width="3" style="145" customWidth="1"/>
    <col min="2846" max="3073" width="11.42578125" style="145"/>
    <col min="3074" max="3076" width="3" style="145" customWidth="1"/>
    <col min="3077" max="3077" width="3.140625" style="145" customWidth="1"/>
    <col min="3078" max="3078" width="1.140625" style="145" customWidth="1"/>
    <col min="3079" max="3079" width="11.42578125" style="145"/>
    <col min="3080" max="3081" width="7.5703125" style="145" customWidth="1"/>
    <col min="3082" max="3082" width="16.5703125" style="145" customWidth="1"/>
    <col min="3083" max="3083" width="11.42578125" style="145"/>
    <col min="3084" max="3084" width="3.140625" style="145" customWidth="1"/>
    <col min="3085" max="3085" width="1.140625" style="145" customWidth="1"/>
    <col min="3086" max="3086" width="9.42578125" style="145" customWidth="1"/>
    <col min="3087" max="3087" width="7.5703125" style="145" customWidth="1"/>
    <col min="3088" max="3088" width="18.28515625" style="145" customWidth="1"/>
    <col min="3089" max="3089" width="11.42578125" style="145"/>
    <col min="3090" max="3090" width="1.140625" style="145" customWidth="1"/>
    <col min="3091" max="3091" width="3.140625" style="145" customWidth="1"/>
    <col min="3092" max="3092" width="14.85546875" style="145" customWidth="1"/>
    <col min="3093" max="3093" width="11.42578125" style="145"/>
    <col min="3094" max="3094" width="7.5703125" style="145" customWidth="1"/>
    <col min="3095" max="3095" width="11.42578125" style="145" customWidth="1"/>
    <col min="3096" max="3096" width="17.7109375" style="145" customWidth="1"/>
    <col min="3097" max="3097" width="1.140625" style="145" customWidth="1"/>
    <col min="3098" max="3098" width="3.140625" style="145" customWidth="1"/>
    <col min="3099" max="3099" width="9.140625" style="145" customWidth="1"/>
    <col min="3100" max="3101" width="3" style="145" customWidth="1"/>
    <col min="3102" max="3329" width="11.42578125" style="145"/>
    <col min="3330" max="3332" width="3" style="145" customWidth="1"/>
    <col min="3333" max="3333" width="3.140625" style="145" customWidth="1"/>
    <col min="3334" max="3334" width="1.140625" style="145" customWidth="1"/>
    <col min="3335" max="3335" width="11.42578125" style="145"/>
    <col min="3336" max="3337" width="7.5703125" style="145" customWidth="1"/>
    <col min="3338" max="3338" width="16.5703125" style="145" customWidth="1"/>
    <col min="3339" max="3339" width="11.42578125" style="145"/>
    <col min="3340" max="3340" width="3.140625" style="145" customWidth="1"/>
    <col min="3341" max="3341" width="1.140625" style="145" customWidth="1"/>
    <col min="3342" max="3342" width="9.42578125" style="145" customWidth="1"/>
    <col min="3343" max="3343" width="7.5703125" style="145" customWidth="1"/>
    <col min="3344" max="3344" width="18.28515625" style="145" customWidth="1"/>
    <col min="3345" max="3345" width="11.42578125" style="145"/>
    <col min="3346" max="3346" width="1.140625" style="145" customWidth="1"/>
    <col min="3347" max="3347" width="3.140625" style="145" customWidth="1"/>
    <col min="3348" max="3348" width="14.85546875" style="145" customWidth="1"/>
    <col min="3349" max="3349" width="11.42578125" style="145"/>
    <col min="3350" max="3350" width="7.5703125" style="145" customWidth="1"/>
    <col min="3351" max="3351" width="11.42578125" style="145" customWidth="1"/>
    <col min="3352" max="3352" width="17.7109375" style="145" customWidth="1"/>
    <col min="3353" max="3353" width="1.140625" style="145" customWidth="1"/>
    <col min="3354" max="3354" width="3.140625" style="145" customWidth="1"/>
    <col min="3355" max="3355" width="9.140625" style="145" customWidth="1"/>
    <col min="3356" max="3357" width="3" style="145" customWidth="1"/>
    <col min="3358" max="3585" width="11.42578125" style="145"/>
    <col min="3586" max="3588" width="3" style="145" customWidth="1"/>
    <col min="3589" max="3589" width="3.140625" style="145" customWidth="1"/>
    <col min="3590" max="3590" width="1.140625" style="145" customWidth="1"/>
    <col min="3591" max="3591" width="11.42578125" style="145"/>
    <col min="3592" max="3593" width="7.5703125" style="145" customWidth="1"/>
    <col min="3594" max="3594" width="16.5703125" style="145" customWidth="1"/>
    <col min="3595" max="3595" width="11.42578125" style="145"/>
    <col min="3596" max="3596" width="3.140625" style="145" customWidth="1"/>
    <col min="3597" max="3597" width="1.140625" style="145" customWidth="1"/>
    <col min="3598" max="3598" width="9.42578125" style="145" customWidth="1"/>
    <col min="3599" max="3599" width="7.5703125" style="145" customWidth="1"/>
    <col min="3600" max="3600" width="18.28515625" style="145" customWidth="1"/>
    <col min="3601" max="3601" width="11.42578125" style="145"/>
    <col min="3602" max="3602" width="1.140625" style="145" customWidth="1"/>
    <col min="3603" max="3603" width="3.140625" style="145" customWidth="1"/>
    <col min="3604" max="3604" width="14.85546875" style="145" customWidth="1"/>
    <col min="3605" max="3605" width="11.42578125" style="145"/>
    <col min="3606" max="3606" width="7.5703125" style="145" customWidth="1"/>
    <col min="3607" max="3607" width="11.42578125" style="145" customWidth="1"/>
    <col min="3608" max="3608" width="17.7109375" style="145" customWidth="1"/>
    <col min="3609" max="3609" width="1.140625" style="145" customWidth="1"/>
    <col min="3610" max="3610" width="3.140625" style="145" customWidth="1"/>
    <col min="3611" max="3611" width="9.140625" style="145" customWidth="1"/>
    <col min="3612" max="3613" width="3" style="145" customWidth="1"/>
    <col min="3614" max="3841" width="11.42578125" style="145"/>
    <col min="3842" max="3844" width="3" style="145" customWidth="1"/>
    <col min="3845" max="3845" width="3.140625" style="145" customWidth="1"/>
    <col min="3846" max="3846" width="1.140625" style="145" customWidth="1"/>
    <col min="3847" max="3847" width="11.42578125" style="145"/>
    <col min="3848" max="3849" width="7.5703125" style="145" customWidth="1"/>
    <col min="3850" max="3850" width="16.5703125" style="145" customWidth="1"/>
    <col min="3851" max="3851" width="11.42578125" style="145"/>
    <col min="3852" max="3852" width="3.140625" style="145" customWidth="1"/>
    <col min="3853" max="3853" width="1.140625" style="145" customWidth="1"/>
    <col min="3854" max="3854" width="9.42578125" style="145" customWidth="1"/>
    <col min="3855" max="3855" width="7.5703125" style="145" customWidth="1"/>
    <col min="3856" max="3856" width="18.28515625" style="145" customWidth="1"/>
    <col min="3857" max="3857" width="11.42578125" style="145"/>
    <col min="3858" max="3858" width="1.140625" style="145" customWidth="1"/>
    <col min="3859" max="3859" width="3.140625" style="145" customWidth="1"/>
    <col min="3860" max="3860" width="14.85546875" style="145" customWidth="1"/>
    <col min="3861" max="3861" width="11.42578125" style="145"/>
    <col min="3862" max="3862" width="7.5703125" style="145" customWidth="1"/>
    <col min="3863" max="3863" width="11.42578125" style="145" customWidth="1"/>
    <col min="3864" max="3864" width="17.7109375" style="145" customWidth="1"/>
    <col min="3865" max="3865" width="1.140625" style="145" customWidth="1"/>
    <col min="3866" max="3866" width="3.140625" style="145" customWidth="1"/>
    <col min="3867" max="3867" width="9.140625" style="145" customWidth="1"/>
    <col min="3868" max="3869" width="3" style="145" customWidth="1"/>
    <col min="3870" max="4097" width="11.42578125" style="145"/>
    <col min="4098" max="4100" width="3" style="145" customWidth="1"/>
    <col min="4101" max="4101" width="3.140625" style="145" customWidth="1"/>
    <col min="4102" max="4102" width="1.140625" style="145" customWidth="1"/>
    <col min="4103" max="4103" width="11.42578125" style="145"/>
    <col min="4104" max="4105" width="7.5703125" style="145" customWidth="1"/>
    <col min="4106" max="4106" width="16.5703125" style="145" customWidth="1"/>
    <col min="4107" max="4107" width="11.42578125" style="145"/>
    <col min="4108" max="4108" width="3.140625" style="145" customWidth="1"/>
    <col min="4109" max="4109" width="1.140625" style="145" customWidth="1"/>
    <col min="4110" max="4110" width="9.42578125" style="145" customWidth="1"/>
    <col min="4111" max="4111" width="7.5703125" style="145" customWidth="1"/>
    <col min="4112" max="4112" width="18.28515625" style="145" customWidth="1"/>
    <col min="4113" max="4113" width="11.42578125" style="145"/>
    <col min="4114" max="4114" width="1.140625" style="145" customWidth="1"/>
    <col min="4115" max="4115" width="3.140625" style="145" customWidth="1"/>
    <col min="4116" max="4116" width="14.85546875" style="145" customWidth="1"/>
    <col min="4117" max="4117" width="11.42578125" style="145"/>
    <col min="4118" max="4118" width="7.5703125" style="145" customWidth="1"/>
    <col min="4119" max="4119" width="11.42578125" style="145" customWidth="1"/>
    <col min="4120" max="4120" width="17.7109375" style="145" customWidth="1"/>
    <col min="4121" max="4121" width="1.140625" style="145" customWidth="1"/>
    <col min="4122" max="4122" width="3.140625" style="145" customWidth="1"/>
    <col min="4123" max="4123" width="9.140625" style="145" customWidth="1"/>
    <col min="4124" max="4125" width="3" style="145" customWidth="1"/>
    <col min="4126" max="4353" width="11.42578125" style="145"/>
    <col min="4354" max="4356" width="3" style="145" customWidth="1"/>
    <col min="4357" max="4357" width="3.140625" style="145" customWidth="1"/>
    <col min="4358" max="4358" width="1.140625" style="145" customWidth="1"/>
    <col min="4359" max="4359" width="11.42578125" style="145"/>
    <col min="4360" max="4361" width="7.5703125" style="145" customWidth="1"/>
    <col min="4362" max="4362" width="16.5703125" style="145" customWidth="1"/>
    <col min="4363" max="4363" width="11.42578125" style="145"/>
    <col min="4364" max="4364" width="3.140625" style="145" customWidth="1"/>
    <col min="4365" max="4365" width="1.140625" style="145" customWidth="1"/>
    <col min="4366" max="4366" width="9.42578125" style="145" customWidth="1"/>
    <col min="4367" max="4367" width="7.5703125" style="145" customWidth="1"/>
    <col min="4368" max="4368" width="18.28515625" style="145" customWidth="1"/>
    <col min="4369" max="4369" width="11.42578125" style="145"/>
    <col min="4370" max="4370" width="1.140625" style="145" customWidth="1"/>
    <col min="4371" max="4371" width="3.140625" style="145" customWidth="1"/>
    <col min="4372" max="4372" width="14.85546875" style="145" customWidth="1"/>
    <col min="4373" max="4373" width="11.42578125" style="145"/>
    <col min="4374" max="4374" width="7.5703125" style="145" customWidth="1"/>
    <col min="4375" max="4375" width="11.42578125" style="145" customWidth="1"/>
    <col min="4376" max="4376" width="17.7109375" style="145" customWidth="1"/>
    <col min="4377" max="4377" width="1.140625" style="145" customWidth="1"/>
    <col min="4378" max="4378" width="3.140625" style="145" customWidth="1"/>
    <col min="4379" max="4379" width="9.140625" style="145" customWidth="1"/>
    <col min="4380" max="4381" width="3" style="145" customWidth="1"/>
    <col min="4382" max="4609" width="11.42578125" style="145"/>
    <col min="4610" max="4612" width="3" style="145" customWidth="1"/>
    <col min="4613" max="4613" width="3.140625" style="145" customWidth="1"/>
    <col min="4614" max="4614" width="1.140625" style="145" customWidth="1"/>
    <col min="4615" max="4615" width="11.42578125" style="145"/>
    <col min="4616" max="4617" width="7.5703125" style="145" customWidth="1"/>
    <col min="4618" max="4618" width="16.5703125" style="145" customWidth="1"/>
    <col min="4619" max="4619" width="11.42578125" style="145"/>
    <col min="4620" max="4620" width="3.140625" style="145" customWidth="1"/>
    <col min="4621" max="4621" width="1.140625" style="145" customWidth="1"/>
    <col min="4622" max="4622" width="9.42578125" style="145" customWidth="1"/>
    <col min="4623" max="4623" width="7.5703125" style="145" customWidth="1"/>
    <col min="4624" max="4624" width="18.28515625" style="145" customWidth="1"/>
    <col min="4625" max="4625" width="11.42578125" style="145"/>
    <col min="4626" max="4626" width="1.140625" style="145" customWidth="1"/>
    <col min="4627" max="4627" width="3.140625" style="145" customWidth="1"/>
    <col min="4628" max="4628" width="14.85546875" style="145" customWidth="1"/>
    <col min="4629" max="4629" width="11.42578125" style="145"/>
    <col min="4630" max="4630" width="7.5703125" style="145" customWidth="1"/>
    <col min="4631" max="4631" width="11.42578125" style="145" customWidth="1"/>
    <col min="4632" max="4632" width="17.7109375" style="145" customWidth="1"/>
    <col min="4633" max="4633" width="1.140625" style="145" customWidth="1"/>
    <col min="4634" max="4634" width="3.140625" style="145" customWidth="1"/>
    <col min="4635" max="4635" width="9.140625" style="145" customWidth="1"/>
    <col min="4636" max="4637" width="3" style="145" customWidth="1"/>
    <col min="4638" max="4865" width="11.42578125" style="145"/>
    <col min="4866" max="4868" width="3" style="145" customWidth="1"/>
    <col min="4869" max="4869" width="3.140625" style="145" customWidth="1"/>
    <col min="4870" max="4870" width="1.140625" style="145" customWidth="1"/>
    <col min="4871" max="4871" width="11.42578125" style="145"/>
    <col min="4872" max="4873" width="7.5703125" style="145" customWidth="1"/>
    <col min="4874" max="4874" width="16.5703125" style="145" customWidth="1"/>
    <col min="4875" max="4875" width="11.42578125" style="145"/>
    <col min="4876" max="4876" width="3.140625" style="145" customWidth="1"/>
    <col min="4877" max="4877" width="1.140625" style="145" customWidth="1"/>
    <col min="4878" max="4878" width="9.42578125" style="145" customWidth="1"/>
    <col min="4879" max="4879" width="7.5703125" style="145" customWidth="1"/>
    <col min="4880" max="4880" width="18.28515625" style="145" customWidth="1"/>
    <col min="4881" max="4881" width="11.42578125" style="145"/>
    <col min="4882" max="4882" width="1.140625" style="145" customWidth="1"/>
    <col min="4883" max="4883" width="3.140625" style="145" customWidth="1"/>
    <col min="4884" max="4884" width="14.85546875" style="145" customWidth="1"/>
    <col min="4885" max="4885" width="11.42578125" style="145"/>
    <col min="4886" max="4886" width="7.5703125" style="145" customWidth="1"/>
    <col min="4887" max="4887" width="11.42578125" style="145" customWidth="1"/>
    <col min="4888" max="4888" width="17.7109375" style="145" customWidth="1"/>
    <col min="4889" max="4889" width="1.140625" style="145" customWidth="1"/>
    <col min="4890" max="4890" width="3.140625" style="145" customWidth="1"/>
    <col min="4891" max="4891" width="9.140625" style="145" customWidth="1"/>
    <col min="4892" max="4893" width="3" style="145" customWidth="1"/>
    <col min="4894" max="5121" width="11.42578125" style="145"/>
    <col min="5122" max="5124" width="3" style="145" customWidth="1"/>
    <col min="5125" max="5125" width="3.140625" style="145" customWidth="1"/>
    <col min="5126" max="5126" width="1.140625" style="145" customWidth="1"/>
    <col min="5127" max="5127" width="11.42578125" style="145"/>
    <col min="5128" max="5129" width="7.5703125" style="145" customWidth="1"/>
    <col min="5130" max="5130" width="16.5703125" style="145" customWidth="1"/>
    <col min="5131" max="5131" width="11.42578125" style="145"/>
    <col min="5132" max="5132" width="3.140625" style="145" customWidth="1"/>
    <col min="5133" max="5133" width="1.140625" style="145" customWidth="1"/>
    <col min="5134" max="5134" width="9.42578125" style="145" customWidth="1"/>
    <col min="5135" max="5135" width="7.5703125" style="145" customWidth="1"/>
    <col min="5136" max="5136" width="18.28515625" style="145" customWidth="1"/>
    <col min="5137" max="5137" width="11.42578125" style="145"/>
    <col min="5138" max="5138" width="1.140625" style="145" customWidth="1"/>
    <col min="5139" max="5139" width="3.140625" style="145" customWidth="1"/>
    <col min="5140" max="5140" width="14.85546875" style="145" customWidth="1"/>
    <col min="5141" max="5141" width="11.42578125" style="145"/>
    <col min="5142" max="5142" width="7.5703125" style="145" customWidth="1"/>
    <col min="5143" max="5143" width="11.42578125" style="145" customWidth="1"/>
    <col min="5144" max="5144" width="17.7109375" style="145" customWidth="1"/>
    <col min="5145" max="5145" width="1.140625" style="145" customWidth="1"/>
    <col min="5146" max="5146" width="3.140625" style="145" customWidth="1"/>
    <col min="5147" max="5147" width="9.140625" style="145" customWidth="1"/>
    <col min="5148" max="5149" width="3" style="145" customWidth="1"/>
    <col min="5150" max="5377" width="11.42578125" style="145"/>
    <col min="5378" max="5380" width="3" style="145" customWidth="1"/>
    <col min="5381" max="5381" width="3.140625" style="145" customWidth="1"/>
    <col min="5382" max="5382" width="1.140625" style="145" customWidth="1"/>
    <col min="5383" max="5383" width="11.42578125" style="145"/>
    <col min="5384" max="5385" width="7.5703125" style="145" customWidth="1"/>
    <col min="5386" max="5386" width="16.5703125" style="145" customWidth="1"/>
    <col min="5387" max="5387" width="11.42578125" style="145"/>
    <col min="5388" max="5388" width="3.140625" style="145" customWidth="1"/>
    <col min="5389" max="5389" width="1.140625" style="145" customWidth="1"/>
    <col min="5390" max="5390" width="9.42578125" style="145" customWidth="1"/>
    <col min="5391" max="5391" width="7.5703125" style="145" customWidth="1"/>
    <col min="5392" max="5392" width="18.28515625" style="145" customWidth="1"/>
    <col min="5393" max="5393" width="11.42578125" style="145"/>
    <col min="5394" max="5394" width="1.140625" style="145" customWidth="1"/>
    <col min="5395" max="5395" width="3.140625" style="145" customWidth="1"/>
    <col min="5396" max="5396" width="14.85546875" style="145" customWidth="1"/>
    <col min="5397" max="5397" width="11.42578125" style="145"/>
    <col min="5398" max="5398" width="7.5703125" style="145" customWidth="1"/>
    <col min="5399" max="5399" width="11.42578125" style="145" customWidth="1"/>
    <col min="5400" max="5400" width="17.7109375" style="145" customWidth="1"/>
    <col min="5401" max="5401" width="1.140625" style="145" customWidth="1"/>
    <col min="5402" max="5402" width="3.140625" style="145" customWidth="1"/>
    <col min="5403" max="5403" width="9.140625" style="145" customWidth="1"/>
    <col min="5404" max="5405" width="3" style="145" customWidth="1"/>
    <col min="5406" max="5633" width="11.42578125" style="145"/>
    <col min="5634" max="5636" width="3" style="145" customWidth="1"/>
    <col min="5637" max="5637" width="3.140625" style="145" customWidth="1"/>
    <col min="5638" max="5638" width="1.140625" style="145" customWidth="1"/>
    <col min="5639" max="5639" width="11.42578125" style="145"/>
    <col min="5640" max="5641" width="7.5703125" style="145" customWidth="1"/>
    <col min="5642" max="5642" width="16.5703125" style="145" customWidth="1"/>
    <col min="5643" max="5643" width="11.42578125" style="145"/>
    <col min="5644" max="5644" width="3.140625" style="145" customWidth="1"/>
    <col min="5645" max="5645" width="1.140625" style="145" customWidth="1"/>
    <col min="5646" max="5646" width="9.42578125" style="145" customWidth="1"/>
    <col min="5647" max="5647" width="7.5703125" style="145" customWidth="1"/>
    <col min="5648" max="5648" width="18.28515625" style="145" customWidth="1"/>
    <col min="5649" max="5649" width="11.42578125" style="145"/>
    <col min="5650" max="5650" width="1.140625" style="145" customWidth="1"/>
    <col min="5651" max="5651" width="3.140625" style="145" customWidth="1"/>
    <col min="5652" max="5652" width="14.85546875" style="145" customWidth="1"/>
    <col min="5653" max="5653" width="11.42578125" style="145"/>
    <col min="5654" max="5654" width="7.5703125" style="145" customWidth="1"/>
    <col min="5655" max="5655" width="11.42578125" style="145" customWidth="1"/>
    <col min="5656" max="5656" width="17.7109375" style="145" customWidth="1"/>
    <col min="5657" max="5657" width="1.140625" style="145" customWidth="1"/>
    <col min="5658" max="5658" width="3.140625" style="145" customWidth="1"/>
    <col min="5659" max="5659" width="9.140625" style="145" customWidth="1"/>
    <col min="5660" max="5661" width="3" style="145" customWidth="1"/>
    <col min="5662" max="5889" width="11.42578125" style="145"/>
    <col min="5890" max="5892" width="3" style="145" customWidth="1"/>
    <col min="5893" max="5893" width="3.140625" style="145" customWidth="1"/>
    <col min="5894" max="5894" width="1.140625" style="145" customWidth="1"/>
    <col min="5895" max="5895" width="11.42578125" style="145"/>
    <col min="5896" max="5897" width="7.5703125" style="145" customWidth="1"/>
    <col min="5898" max="5898" width="16.5703125" style="145" customWidth="1"/>
    <col min="5899" max="5899" width="11.42578125" style="145"/>
    <col min="5900" max="5900" width="3.140625" style="145" customWidth="1"/>
    <col min="5901" max="5901" width="1.140625" style="145" customWidth="1"/>
    <col min="5902" max="5902" width="9.42578125" style="145" customWidth="1"/>
    <col min="5903" max="5903" width="7.5703125" style="145" customWidth="1"/>
    <col min="5904" max="5904" width="18.28515625" style="145" customWidth="1"/>
    <col min="5905" max="5905" width="11.42578125" style="145"/>
    <col min="5906" max="5906" width="1.140625" style="145" customWidth="1"/>
    <col min="5907" max="5907" width="3.140625" style="145" customWidth="1"/>
    <col min="5908" max="5908" width="14.85546875" style="145" customWidth="1"/>
    <col min="5909" max="5909" width="11.42578125" style="145"/>
    <col min="5910" max="5910" width="7.5703125" style="145" customWidth="1"/>
    <col min="5911" max="5911" width="11.42578125" style="145" customWidth="1"/>
    <col min="5912" max="5912" width="17.7109375" style="145" customWidth="1"/>
    <col min="5913" max="5913" width="1.140625" style="145" customWidth="1"/>
    <col min="5914" max="5914" width="3.140625" style="145" customWidth="1"/>
    <col min="5915" max="5915" width="9.140625" style="145" customWidth="1"/>
    <col min="5916" max="5917" width="3" style="145" customWidth="1"/>
    <col min="5918" max="6145" width="11.42578125" style="145"/>
    <col min="6146" max="6148" width="3" style="145" customWidth="1"/>
    <col min="6149" max="6149" width="3.140625" style="145" customWidth="1"/>
    <col min="6150" max="6150" width="1.140625" style="145" customWidth="1"/>
    <col min="6151" max="6151" width="11.42578125" style="145"/>
    <col min="6152" max="6153" width="7.5703125" style="145" customWidth="1"/>
    <col min="6154" max="6154" width="16.5703125" style="145" customWidth="1"/>
    <col min="6155" max="6155" width="11.42578125" style="145"/>
    <col min="6156" max="6156" width="3.140625" style="145" customWidth="1"/>
    <col min="6157" max="6157" width="1.140625" style="145" customWidth="1"/>
    <col min="6158" max="6158" width="9.42578125" style="145" customWidth="1"/>
    <col min="6159" max="6159" width="7.5703125" style="145" customWidth="1"/>
    <col min="6160" max="6160" width="18.28515625" style="145" customWidth="1"/>
    <col min="6161" max="6161" width="11.42578125" style="145"/>
    <col min="6162" max="6162" width="1.140625" style="145" customWidth="1"/>
    <col min="6163" max="6163" width="3.140625" style="145" customWidth="1"/>
    <col min="6164" max="6164" width="14.85546875" style="145" customWidth="1"/>
    <col min="6165" max="6165" width="11.42578125" style="145"/>
    <col min="6166" max="6166" width="7.5703125" style="145" customWidth="1"/>
    <col min="6167" max="6167" width="11.42578125" style="145" customWidth="1"/>
    <col min="6168" max="6168" width="17.7109375" style="145" customWidth="1"/>
    <col min="6169" max="6169" width="1.140625" style="145" customWidth="1"/>
    <col min="6170" max="6170" width="3.140625" style="145" customWidth="1"/>
    <col min="6171" max="6171" width="9.140625" style="145" customWidth="1"/>
    <col min="6172" max="6173" width="3" style="145" customWidth="1"/>
    <col min="6174" max="6401" width="11.42578125" style="145"/>
    <col min="6402" max="6404" width="3" style="145" customWidth="1"/>
    <col min="6405" max="6405" width="3.140625" style="145" customWidth="1"/>
    <col min="6406" max="6406" width="1.140625" style="145" customWidth="1"/>
    <col min="6407" max="6407" width="11.42578125" style="145"/>
    <col min="6408" max="6409" width="7.5703125" style="145" customWidth="1"/>
    <col min="6410" max="6410" width="16.5703125" style="145" customWidth="1"/>
    <col min="6411" max="6411" width="11.42578125" style="145"/>
    <col min="6412" max="6412" width="3.140625" style="145" customWidth="1"/>
    <col min="6413" max="6413" width="1.140625" style="145" customWidth="1"/>
    <col min="6414" max="6414" width="9.42578125" style="145" customWidth="1"/>
    <col min="6415" max="6415" width="7.5703125" style="145" customWidth="1"/>
    <col min="6416" max="6416" width="18.28515625" style="145" customWidth="1"/>
    <col min="6417" max="6417" width="11.42578125" style="145"/>
    <col min="6418" max="6418" width="1.140625" style="145" customWidth="1"/>
    <col min="6419" max="6419" width="3.140625" style="145" customWidth="1"/>
    <col min="6420" max="6420" width="14.85546875" style="145" customWidth="1"/>
    <col min="6421" max="6421" width="11.42578125" style="145"/>
    <col min="6422" max="6422" width="7.5703125" style="145" customWidth="1"/>
    <col min="6423" max="6423" width="11.42578125" style="145" customWidth="1"/>
    <col min="6424" max="6424" width="17.7109375" style="145" customWidth="1"/>
    <col min="6425" max="6425" width="1.140625" style="145" customWidth="1"/>
    <col min="6426" max="6426" width="3.140625" style="145" customWidth="1"/>
    <col min="6427" max="6427" width="9.140625" style="145" customWidth="1"/>
    <col min="6428" max="6429" width="3" style="145" customWidth="1"/>
    <col min="6430" max="6657" width="11.42578125" style="145"/>
    <col min="6658" max="6660" width="3" style="145" customWidth="1"/>
    <col min="6661" max="6661" width="3.140625" style="145" customWidth="1"/>
    <col min="6662" max="6662" width="1.140625" style="145" customWidth="1"/>
    <col min="6663" max="6663" width="11.42578125" style="145"/>
    <col min="6664" max="6665" width="7.5703125" style="145" customWidth="1"/>
    <col min="6666" max="6666" width="16.5703125" style="145" customWidth="1"/>
    <col min="6667" max="6667" width="11.42578125" style="145"/>
    <col min="6668" max="6668" width="3.140625" style="145" customWidth="1"/>
    <col min="6669" max="6669" width="1.140625" style="145" customWidth="1"/>
    <col min="6670" max="6670" width="9.42578125" style="145" customWidth="1"/>
    <col min="6671" max="6671" width="7.5703125" style="145" customWidth="1"/>
    <col min="6672" max="6672" width="18.28515625" style="145" customWidth="1"/>
    <col min="6673" max="6673" width="11.42578125" style="145"/>
    <col min="6674" max="6674" width="1.140625" style="145" customWidth="1"/>
    <col min="6675" max="6675" width="3.140625" style="145" customWidth="1"/>
    <col min="6676" max="6676" width="14.85546875" style="145" customWidth="1"/>
    <col min="6677" max="6677" width="11.42578125" style="145"/>
    <col min="6678" max="6678" width="7.5703125" style="145" customWidth="1"/>
    <col min="6679" max="6679" width="11.42578125" style="145" customWidth="1"/>
    <col min="6680" max="6680" width="17.7109375" style="145" customWidth="1"/>
    <col min="6681" max="6681" width="1.140625" style="145" customWidth="1"/>
    <col min="6682" max="6682" width="3.140625" style="145" customWidth="1"/>
    <col min="6683" max="6683" width="9.140625" style="145" customWidth="1"/>
    <col min="6684" max="6685" width="3" style="145" customWidth="1"/>
    <col min="6686" max="6913" width="11.42578125" style="145"/>
    <col min="6914" max="6916" width="3" style="145" customWidth="1"/>
    <col min="6917" max="6917" width="3.140625" style="145" customWidth="1"/>
    <col min="6918" max="6918" width="1.140625" style="145" customWidth="1"/>
    <col min="6919" max="6919" width="11.42578125" style="145"/>
    <col min="6920" max="6921" width="7.5703125" style="145" customWidth="1"/>
    <col min="6922" max="6922" width="16.5703125" style="145" customWidth="1"/>
    <col min="6923" max="6923" width="11.42578125" style="145"/>
    <col min="6924" max="6924" width="3.140625" style="145" customWidth="1"/>
    <col min="6925" max="6925" width="1.140625" style="145" customWidth="1"/>
    <col min="6926" max="6926" width="9.42578125" style="145" customWidth="1"/>
    <col min="6927" max="6927" width="7.5703125" style="145" customWidth="1"/>
    <col min="6928" max="6928" width="18.28515625" style="145" customWidth="1"/>
    <col min="6929" max="6929" width="11.42578125" style="145"/>
    <col min="6930" max="6930" width="1.140625" style="145" customWidth="1"/>
    <col min="6931" max="6931" width="3.140625" style="145" customWidth="1"/>
    <col min="6932" max="6932" width="14.85546875" style="145" customWidth="1"/>
    <col min="6933" max="6933" width="11.42578125" style="145"/>
    <col min="6934" max="6934" width="7.5703125" style="145" customWidth="1"/>
    <col min="6935" max="6935" width="11.42578125" style="145" customWidth="1"/>
    <col min="6936" max="6936" width="17.7109375" style="145" customWidth="1"/>
    <col min="6937" max="6937" width="1.140625" style="145" customWidth="1"/>
    <col min="6938" max="6938" width="3.140625" style="145" customWidth="1"/>
    <col min="6939" max="6939" width="9.140625" style="145" customWidth="1"/>
    <col min="6940" max="6941" width="3" style="145" customWidth="1"/>
    <col min="6942" max="7169" width="11.42578125" style="145"/>
    <col min="7170" max="7172" width="3" style="145" customWidth="1"/>
    <col min="7173" max="7173" width="3.140625" style="145" customWidth="1"/>
    <col min="7174" max="7174" width="1.140625" style="145" customWidth="1"/>
    <col min="7175" max="7175" width="11.42578125" style="145"/>
    <col min="7176" max="7177" width="7.5703125" style="145" customWidth="1"/>
    <col min="7178" max="7178" width="16.5703125" style="145" customWidth="1"/>
    <col min="7179" max="7179" width="11.42578125" style="145"/>
    <col min="7180" max="7180" width="3.140625" style="145" customWidth="1"/>
    <col min="7181" max="7181" width="1.140625" style="145" customWidth="1"/>
    <col min="7182" max="7182" width="9.42578125" style="145" customWidth="1"/>
    <col min="7183" max="7183" width="7.5703125" style="145" customWidth="1"/>
    <col min="7184" max="7184" width="18.28515625" style="145" customWidth="1"/>
    <col min="7185" max="7185" width="11.42578125" style="145"/>
    <col min="7186" max="7186" width="1.140625" style="145" customWidth="1"/>
    <col min="7187" max="7187" width="3.140625" style="145" customWidth="1"/>
    <col min="7188" max="7188" width="14.85546875" style="145" customWidth="1"/>
    <col min="7189" max="7189" width="11.42578125" style="145"/>
    <col min="7190" max="7190" width="7.5703125" style="145" customWidth="1"/>
    <col min="7191" max="7191" width="11.42578125" style="145" customWidth="1"/>
    <col min="7192" max="7192" width="17.7109375" style="145" customWidth="1"/>
    <col min="7193" max="7193" width="1.140625" style="145" customWidth="1"/>
    <col min="7194" max="7194" width="3.140625" style="145" customWidth="1"/>
    <col min="7195" max="7195" width="9.140625" style="145" customWidth="1"/>
    <col min="7196" max="7197" width="3" style="145" customWidth="1"/>
    <col min="7198" max="7425" width="11.42578125" style="145"/>
    <col min="7426" max="7428" width="3" style="145" customWidth="1"/>
    <col min="7429" max="7429" width="3.140625" style="145" customWidth="1"/>
    <col min="7430" max="7430" width="1.140625" style="145" customWidth="1"/>
    <col min="7431" max="7431" width="11.42578125" style="145"/>
    <col min="7432" max="7433" width="7.5703125" style="145" customWidth="1"/>
    <col min="7434" max="7434" width="16.5703125" style="145" customWidth="1"/>
    <col min="7435" max="7435" width="11.42578125" style="145"/>
    <col min="7436" max="7436" width="3.140625" style="145" customWidth="1"/>
    <col min="7437" max="7437" width="1.140625" style="145" customWidth="1"/>
    <col min="7438" max="7438" width="9.42578125" style="145" customWidth="1"/>
    <col min="7439" max="7439" width="7.5703125" style="145" customWidth="1"/>
    <col min="7440" max="7440" width="18.28515625" style="145" customWidth="1"/>
    <col min="7441" max="7441" width="11.42578125" style="145"/>
    <col min="7442" max="7442" width="1.140625" style="145" customWidth="1"/>
    <col min="7443" max="7443" width="3.140625" style="145" customWidth="1"/>
    <col min="7444" max="7444" width="14.85546875" style="145" customWidth="1"/>
    <col min="7445" max="7445" width="11.42578125" style="145"/>
    <col min="7446" max="7446" width="7.5703125" style="145" customWidth="1"/>
    <col min="7447" max="7447" width="11.42578125" style="145" customWidth="1"/>
    <col min="7448" max="7448" width="17.7109375" style="145" customWidth="1"/>
    <col min="7449" max="7449" width="1.140625" style="145" customWidth="1"/>
    <col min="7450" max="7450" width="3.140625" style="145" customWidth="1"/>
    <col min="7451" max="7451" width="9.140625" style="145" customWidth="1"/>
    <col min="7452" max="7453" width="3" style="145" customWidth="1"/>
    <col min="7454" max="7681" width="11.42578125" style="145"/>
    <col min="7682" max="7684" width="3" style="145" customWidth="1"/>
    <col min="7685" max="7685" width="3.140625" style="145" customWidth="1"/>
    <col min="7686" max="7686" width="1.140625" style="145" customWidth="1"/>
    <col min="7687" max="7687" width="11.42578125" style="145"/>
    <col min="7688" max="7689" width="7.5703125" style="145" customWidth="1"/>
    <col min="7690" max="7690" width="16.5703125" style="145" customWidth="1"/>
    <col min="7691" max="7691" width="11.42578125" style="145"/>
    <col min="7692" max="7692" width="3.140625" style="145" customWidth="1"/>
    <col min="7693" max="7693" width="1.140625" style="145" customWidth="1"/>
    <col min="7694" max="7694" width="9.42578125" style="145" customWidth="1"/>
    <col min="7695" max="7695" width="7.5703125" style="145" customWidth="1"/>
    <col min="7696" max="7696" width="18.28515625" style="145" customWidth="1"/>
    <col min="7697" max="7697" width="11.42578125" style="145"/>
    <col min="7698" max="7698" width="1.140625" style="145" customWidth="1"/>
    <col min="7699" max="7699" width="3.140625" style="145" customWidth="1"/>
    <col min="7700" max="7700" width="14.85546875" style="145" customWidth="1"/>
    <col min="7701" max="7701" width="11.42578125" style="145"/>
    <col min="7702" max="7702" width="7.5703125" style="145" customWidth="1"/>
    <col min="7703" max="7703" width="11.42578125" style="145" customWidth="1"/>
    <col min="7704" max="7704" width="17.7109375" style="145" customWidth="1"/>
    <col min="7705" max="7705" width="1.140625" style="145" customWidth="1"/>
    <col min="7706" max="7706" width="3.140625" style="145" customWidth="1"/>
    <col min="7707" max="7707" width="9.140625" style="145" customWidth="1"/>
    <col min="7708" max="7709" width="3" style="145" customWidth="1"/>
    <col min="7710" max="7937" width="11.42578125" style="145"/>
    <col min="7938" max="7940" width="3" style="145" customWidth="1"/>
    <col min="7941" max="7941" width="3.140625" style="145" customWidth="1"/>
    <col min="7942" max="7942" width="1.140625" style="145" customWidth="1"/>
    <col min="7943" max="7943" width="11.42578125" style="145"/>
    <col min="7944" max="7945" width="7.5703125" style="145" customWidth="1"/>
    <col min="7946" max="7946" width="16.5703125" style="145" customWidth="1"/>
    <col min="7947" max="7947" width="11.42578125" style="145"/>
    <col min="7948" max="7948" width="3.140625" style="145" customWidth="1"/>
    <col min="7949" max="7949" width="1.140625" style="145" customWidth="1"/>
    <col min="7950" max="7950" width="9.42578125" style="145" customWidth="1"/>
    <col min="7951" max="7951" width="7.5703125" style="145" customWidth="1"/>
    <col min="7952" max="7952" width="18.28515625" style="145" customWidth="1"/>
    <col min="7953" max="7953" width="11.42578125" style="145"/>
    <col min="7954" max="7954" width="1.140625" style="145" customWidth="1"/>
    <col min="7955" max="7955" width="3.140625" style="145" customWidth="1"/>
    <col min="7956" max="7956" width="14.85546875" style="145" customWidth="1"/>
    <col min="7957" max="7957" width="11.42578125" style="145"/>
    <col min="7958" max="7958" width="7.5703125" style="145" customWidth="1"/>
    <col min="7959" max="7959" width="11.42578125" style="145" customWidth="1"/>
    <col min="7960" max="7960" width="17.7109375" style="145" customWidth="1"/>
    <col min="7961" max="7961" width="1.140625" style="145" customWidth="1"/>
    <col min="7962" max="7962" width="3.140625" style="145" customWidth="1"/>
    <col min="7963" max="7963" width="9.140625" style="145" customWidth="1"/>
    <col min="7964" max="7965" width="3" style="145" customWidth="1"/>
    <col min="7966" max="8193" width="11.42578125" style="145"/>
    <col min="8194" max="8196" width="3" style="145" customWidth="1"/>
    <col min="8197" max="8197" width="3.140625" style="145" customWidth="1"/>
    <col min="8198" max="8198" width="1.140625" style="145" customWidth="1"/>
    <col min="8199" max="8199" width="11.42578125" style="145"/>
    <col min="8200" max="8201" width="7.5703125" style="145" customWidth="1"/>
    <col min="8202" max="8202" width="16.5703125" style="145" customWidth="1"/>
    <col min="8203" max="8203" width="11.42578125" style="145"/>
    <col min="8204" max="8204" width="3.140625" style="145" customWidth="1"/>
    <col min="8205" max="8205" width="1.140625" style="145" customWidth="1"/>
    <col min="8206" max="8206" width="9.42578125" style="145" customWidth="1"/>
    <col min="8207" max="8207" width="7.5703125" style="145" customWidth="1"/>
    <col min="8208" max="8208" width="18.28515625" style="145" customWidth="1"/>
    <col min="8209" max="8209" width="11.42578125" style="145"/>
    <col min="8210" max="8210" width="1.140625" style="145" customWidth="1"/>
    <col min="8211" max="8211" width="3.140625" style="145" customWidth="1"/>
    <col min="8212" max="8212" width="14.85546875" style="145" customWidth="1"/>
    <col min="8213" max="8213" width="11.42578125" style="145"/>
    <col min="8214" max="8214" width="7.5703125" style="145" customWidth="1"/>
    <col min="8215" max="8215" width="11.42578125" style="145" customWidth="1"/>
    <col min="8216" max="8216" width="17.7109375" style="145" customWidth="1"/>
    <col min="8217" max="8217" width="1.140625" style="145" customWidth="1"/>
    <col min="8218" max="8218" width="3.140625" style="145" customWidth="1"/>
    <col min="8219" max="8219" width="9.140625" style="145" customWidth="1"/>
    <col min="8220" max="8221" width="3" style="145" customWidth="1"/>
    <col min="8222" max="8449" width="11.42578125" style="145"/>
    <col min="8450" max="8452" width="3" style="145" customWidth="1"/>
    <col min="8453" max="8453" width="3.140625" style="145" customWidth="1"/>
    <col min="8454" max="8454" width="1.140625" style="145" customWidth="1"/>
    <col min="8455" max="8455" width="11.42578125" style="145"/>
    <col min="8456" max="8457" width="7.5703125" style="145" customWidth="1"/>
    <col min="8458" max="8458" width="16.5703125" style="145" customWidth="1"/>
    <col min="8459" max="8459" width="11.42578125" style="145"/>
    <col min="8460" max="8460" width="3.140625" style="145" customWidth="1"/>
    <col min="8461" max="8461" width="1.140625" style="145" customWidth="1"/>
    <col min="8462" max="8462" width="9.42578125" style="145" customWidth="1"/>
    <col min="8463" max="8463" width="7.5703125" style="145" customWidth="1"/>
    <col min="8464" max="8464" width="18.28515625" style="145" customWidth="1"/>
    <col min="8465" max="8465" width="11.42578125" style="145"/>
    <col min="8466" max="8466" width="1.140625" style="145" customWidth="1"/>
    <col min="8467" max="8467" width="3.140625" style="145" customWidth="1"/>
    <col min="8468" max="8468" width="14.85546875" style="145" customWidth="1"/>
    <col min="8469" max="8469" width="11.42578125" style="145"/>
    <col min="8470" max="8470" width="7.5703125" style="145" customWidth="1"/>
    <col min="8471" max="8471" width="11.42578125" style="145" customWidth="1"/>
    <col min="8472" max="8472" width="17.7109375" style="145" customWidth="1"/>
    <col min="8473" max="8473" width="1.140625" style="145" customWidth="1"/>
    <col min="8474" max="8474" width="3.140625" style="145" customWidth="1"/>
    <col min="8475" max="8475" width="9.140625" style="145" customWidth="1"/>
    <col min="8476" max="8477" width="3" style="145" customWidth="1"/>
    <col min="8478" max="8705" width="11.42578125" style="145"/>
    <col min="8706" max="8708" width="3" style="145" customWidth="1"/>
    <col min="8709" max="8709" width="3.140625" style="145" customWidth="1"/>
    <col min="8710" max="8710" width="1.140625" style="145" customWidth="1"/>
    <col min="8711" max="8711" width="11.42578125" style="145"/>
    <col min="8712" max="8713" width="7.5703125" style="145" customWidth="1"/>
    <col min="8714" max="8714" width="16.5703125" style="145" customWidth="1"/>
    <col min="8715" max="8715" width="11.42578125" style="145"/>
    <col min="8716" max="8716" width="3.140625" style="145" customWidth="1"/>
    <col min="8717" max="8717" width="1.140625" style="145" customWidth="1"/>
    <col min="8718" max="8718" width="9.42578125" style="145" customWidth="1"/>
    <col min="8719" max="8719" width="7.5703125" style="145" customWidth="1"/>
    <col min="8720" max="8720" width="18.28515625" style="145" customWidth="1"/>
    <col min="8721" max="8721" width="11.42578125" style="145"/>
    <col min="8722" max="8722" width="1.140625" style="145" customWidth="1"/>
    <col min="8723" max="8723" width="3.140625" style="145" customWidth="1"/>
    <col min="8724" max="8724" width="14.85546875" style="145" customWidth="1"/>
    <col min="8725" max="8725" width="11.42578125" style="145"/>
    <col min="8726" max="8726" width="7.5703125" style="145" customWidth="1"/>
    <col min="8727" max="8727" width="11.42578125" style="145" customWidth="1"/>
    <col min="8728" max="8728" width="17.7109375" style="145" customWidth="1"/>
    <col min="8729" max="8729" width="1.140625" style="145" customWidth="1"/>
    <col min="8730" max="8730" width="3.140625" style="145" customWidth="1"/>
    <col min="8731" max="8731" width="9.140625" style="145" customWidth="1"/>
    <col min="8732" max="8733" width="3" style="145" customWidth="1"/>
    <col min="8734" max="8961" width="11.42578125" style="145"/>
    <col min="8962" max="8964" width="3" style="145" customWidth="1"/>
    <col min="8965" max="8965" width="3.140625" style="145" customWidth="1"/>
    <col min="8966" max="8966" width="1.140625" style="145" customWidth="1"/>
    <col min="8967" max="8967" width="11.42578125" style="145"/>
    <col min="8968" max="8969" width="7.5703125" style="145" customWidth="1"/>
    <col min="8970" max="8970" width="16.5703125" style="145" customWidth="1"/>
    <col min="8971" max="8971" width="11.42578125" style="145"/>
    <col min="8972" max="8972" width="3.140625" style="145" customWidth="1"/>
    <col min="8973" max="8973" width="1.140625" style="145" customWidth="1"/>
    <col min="8974" max="8974" width="9.42578125" style="145" customWidth="1"/>
    <col min="8975" max="8975" width="7.5703125" style="145" customWidth="1"/>
    <col min="8976" max="8976" width="18.28515625" style="145" customWidth="1"/>
    <col min="8977" max="8977" width="11.42578125" style="145"/>
    <col min="8978" max="8978" width="1.140625" style="145" customWidth="1"/>
    <col min="8979" max="8979" width="3.140625" style="145" customWidth="1"/>
    <col min="8980" max="8980" width="14.85546875" style="145" customWidth="1"/>
    <col min="8981" max="8981" width="11.42578125" style="145"/>
    <col min="8982" max="8982" width="7.5703125" style="145" customWidth="1"/>
    <col min="8983" max="8983" width="11.42578125" style="145" customWidth="1"/>
    <col min="8984" max="8984" width="17.7109375" style="145" customWidth="1"/>
    <col min="8985" max="8985" width="1.140625" style="145" customWidth="1"/>
    <col min="8986" max="8986" width="3.140625" style="145" customWidth="1"/>
    <col min="8987" max="8987" width="9.140625" style="145" customWidth="1"/>
    <col min="8988" max="8989" width="3" style="145" customWidth="1"/>
    <col min="8990" max="9217" width="11.42578125" style="145"/>
    <col min="9218" max="9220" width="3" style="145" customWidth="1"/>
    <col min="9221" max="9221" width="3.140625" style="145" customWidth="1"/>
    <col min="9222" max="9222" width="1.140625" style="145" customWidth="1"/>
    <col min="9223" max="9223" width="11.42578125" style="145"/>
    <col min="9224" max="9225" width="7.5703125" style="145" customWidth="1"/>
    <col min="9226" max="9226" width="16.5703125" style="145" customWidth="1"/>
    <col min="9227" max="9227" width="11.42578125" style="145"/>
    <col min="9228" max="9228" width="3.140625" style="145" customWidth="1"/>
    <col min="9229" max="9229" width="1.140625" style="145" customWidth="1"/>
    <col min="9230" max="9230" width="9.42578125" style="145" customWidth="1"/>
    <col min="9231" max="9231" width="7.5703125" style="145" customWidth="1"/>
    <col min="9232" max="9232" width="18.28515625" style="145" customWidth="1"/>
    <col min="9233" max="9233" width="11.42578125" style="145"/>
    <col min="9234" max="9234" width="1.140625" style="145" customWidth="1"/>
    <col min="9235" max="9235" width="3.140625" style="145" customWidth="1"/>
    <col min="9236" max="9236" width="14.85546875" style="145" customWidth="1"/>
    <col min="9237" max="9237" width="11.42578125" style="145"/>
    <col min="9238" max="9238" width="7.5703125" style="145" customWidth="1"/>
    <col min="9239" max="9239" width="11.42578125" style="145" customWidth="1"/>
    <col min="9240" max="9240" width="17.7109375" style="145" customWidth="1"/>
    <col min="9241" max="9241" width="1.140625" style="145" customWidth="1"/>
    <col min="9242" max="9242" width="3.140625" style="145" customWidth="1"/>
    <col min="9243" max="9243" width="9.140625" style="145" customWidth="1"/>
    <col min="9244" max="9245" width="3" style="145" customWidth="1"/>
    <col min="9246" max="9473" width="11.42578125" style="145"/>
    <col min="9474" max="9476" width="3" style="145" customWidth="1"/>
    <col min="9477" max="9477" width="3.140625" style="145" customWidth="1"/>
    <col min="9478" max="9478" width="1.140625" style="145" customWidth="1"/>
    <col min="9479" max="9479" width="11.42578125" style="145"/>
    <col min="9480" max="9481" width="7.5703125" style="145" customWidth="1"/>
    <col min="9482" max="9482" width="16.5703125" style="145" customWidth="1"/>
    <col min="9483" max="9483" width="11.42578125" style="145"/>
    <col min="9484" max="9484" width="3.140625" style="145" customWidth="1"/>
    <col min="9485" max="9485" width="1.140625" style="145" customWidth="1"/>
    <col min="9486" max="9486" width="9.42578125" style="145" customWidth="1"/>
    <col min="9487" max="9487" width="7.5703125" style="145" customWidth="1"/>
    <col min="9488" max="9488" width="18.28515625" style="145" customWidth="1"/>
    <col min="9489" max="9489" width="11.42578125" style="145"/>
    <col min="9490" max="9490" width="1.140625" style="145" customWidth="1"/>
    <col min="9491" max="9491" width="3.140625" style="145" customWidth="1"/>
    <col min="9492" max="9492" width="14.85546875" style="145" customWidth="1"/>
    <col min="9493" max="9493" width="11.42578125" style="145"/>
    <col min="9494" max="9494" width="7.5703125" style="145" customWidth="1"/>
    <col min="9495" max="9495" width="11.42578125" style="145" customWidth="1"/>
    <col min="9496" max="9496" width="17.7109375" style="145" customWidth="1"/>
    <col min="9497" max="9497" width="1.140625" style="145" customWidth="1"/>
    <col min="9498" max="9498" width="3.140625" style="145" customWidth="1"/>
    <col min="9499" max="9499" width="9.140625" style="145" customWidth="1"/>
    <col min="9500" max="9501" width="3" style="145" customWidth="1"/>
    <col min="9502" max="9729" width="11.42578125" style="145"/>
    <col min="9730" max="9732" width="3" style="145" customWidth="1"/>
    <col min="9733" max="9733" width="3.140625" style="145" customWidth="1"/>
    <col min="9734" max="9734" width="1.140625" style="145" customWidth="1"/>
    <col min="9735" max="9735" width="11.42578125" style="145"/>
    <col min="9736" max="9737" width="7.5703125" style="145" customWidth="1"/>
    <col min="9738" max="9738" width="16.5703125" style="145" customWidth="1"/>
    <col min="9739" max="9739" width="11.42578125" style="145"/>
    <col min="9740" max="9740" width="3.140625" style="145" customWidth="1"/>
    <col min="9741" max="9741" width="1.140625" style="145" customWidth="1"/>
    <col min="9742" max="9742" width="9.42578125" style="145" customWidth="1"/>
    <col min="9743" max="9743" width="7.5703125" style="145" customWidth="1"/>
    <col min="9744" max="9744" width="18.28515625" style="145" customWidth="1"/>
    <col min="9745" max="9745" width="11.42578125" style="145"/>
    <col min="9746" max="9746" width="1.140625" style="145" customWidth="1"/>
    <col min="9747" max="9747" width="3.140625" style="145" customWidth="1"/>
    <col min="9748" max="9748" width="14.85546875" style="145" customWidth="1"/>
    <col min="9749" max="9749" width="11.42578125" style="145"/>
    <col min="9750" max="9750" width="7.5703125" style="145" customWidth="1"/>
    <col min="9751" max="9751" width="11.42578125" style="145" customWidth="1"/>
    <col min="9752" max="9752" width="17.7109375" style="145" customWidth="1"/>
    <col min="9753" max="9753" width="1.140625" style="145" customWidth="1"/>
    <col min="9754" max="9754" width="3.140625" style="145" customWidth="1"/>
    <col min="9755" max="9755" width="9.140625" style="145" customWidth="1"/>
    <col min="9756" max="9757" width="3" style="145" customWidth="1"/>
    <col min="9758" max="9985" width="11.42578125" style="145"/>
    <col min="9986" max="9988" width="3" style="145" customWidth="1"/>
    <col min="9989" max="9989" width="3.140625" style="145" customWidth="1"/>
    <col min="9990" max="9990" width="1.140625" style="145" customWidth="1"/>
    <col min="9991" max="9991" width="11.42578125" style="145"/>
    <col min="9992" max="9993" width="7.5703125" style="145" customWidth="1"/>
    <col min="9994" max="9994" width="16.5703125" style="145" customWidth="1"/>
    <col min="9995" max="9995" width="11.42578125" style="145"/>
    <col min="9996" max="9996" width="3.140625" style="145" customWidth="1"/>
    <col min="9997" max="9997" width="1.140625" style="145" customWidth="1"/>
    <col min="9998" max="9998" width="9.42578125" style="145" customWidth="1"/>
    <col min="9999" max="9999" width="7.5703125" style="145" customWidth="1"/>
    <col min="10000" max="10000" width="18.28515625" style="145" customWidth="1"/>
    <col min="10001" max="10001" width="11.42578125" style="145"/>
    <col min="10002" max="10002" width="1.140625" style="145" customWidth="1"/>
    <col min="10003" max="10003" width="3.140625" style="145" customWidth="1"/>
    <col min="10004" max="10004" width="14.85546875" style="145" customWidth="1"/>
    <col min="10005" max="10005" width="11.42578125" style="145"/>
    <col min="10006" max="10006" width="7.5703125" style="145" customWidth="1"/>
    <col min="10007" max="10007" width="11.42578125" style="145" customWidth="1"/>
    <col min="10008" max="10008" width="17.7109375" style="145" customWidth="1"/>
    <col min="10009" max="10009" width="1.140625" style="145" customWidth="1"/>
    <col min="10010" max="10010" width="3.140625" style="145" customWidth="1"/>
    <col min="10011" max="10011" width="9.140625" style="145" customWidth="1"/>
    <col min="10012" max="10013" width="3" style="145" customWidth="1"/>
    <col min="10014" max="10241" width="11.42578125" style="145"/>
    <col min="10242" max="10244" width="3" style="145" customWidth="1"/>
    <col min="10245" max="10245" width="3.140625" style="145" customWidth="1"/>
    <col min="10246" max="10246" width="1.140625" style="145" customWidth="1"/>
    <col min="10247" max="10247" width="11.42578125" style="145"/>
    <col min="10248" max="10249" width="7.5703125" style="145" customWidth="1"/>
    <col min="10250" max="10250" width="16.5703125" style="145" customWidth="1"/>
    <col min="10251" max="10251" width="11.42578125" style="145"/>
    <col min="10252" max="10252" width="3.140625" style="145" customWidth="1"/>
    <col min="10253" max="10253" width="1.140625" style="145" customWidth="1"/>
    <col min="10254" max="10254" width="9.42578125" style="145" customWidth="1"/>
    <col min="10255" max="10255" width="7.5703125" style="145" customWidth="1"/>
    <col min="10256" max="10256" width="18.28515625" style="145" customWidth="1"/>
    <col min="10257" max="10257" width="11.42578125" style="145"/>
    <col min="10258" max="10258" width="1.140625" style="145" customWidth="1"/>
    <col min="10259" max="10259" width="3.140625" style="145" customWidth="1"/>
    <col min="10260" max="10260" width="14.85546875" style="145" customWidth="1"/>
    <col min="10261" max="10261" width="11.42578125" style="145"/>
    <col min="10262" max="10262" width="7.5703125" style="145" customWidth="1"/>
    <col min="10263" max="10263" width="11.42578125" style="145" customWidth="1"/>
    <col min="10264" max="10264" width="17.7109375" style="145" customWidth="1"/>
    <col min="10265" max="10265" width="1.140625" style="145" customWidth="1"/>
    <col min="10266" max="10266" width="3.140625" style="145" customWidth="1"/>
    <col min="10267" max="10267" width="9.140625" style="145" customWidth="1"/>
    <col min="10268" max="10269" width="3" style="145" customWidth="1"/>
    <col min="10270" max="10497" width="11.42578125" style="145"/>
    <col min="10498" max="10500" width="3" style="145" customWidth="1"/>
    <col min="10501" max="10501" width="3.140625" style="145" customWidth="1"/>
    <col min="10502" max="10502" width="1.140625" style="145" customWidth="1"/>
    <col min="10503" max="10503" width="11.42578125" style="145"/>
    <col min="10504" max="10505" width="7.5703125" style="145" customWidth="1"/>
    <col min="10506" max="10506" width="16.5703125" style="145" customWidth="1"/>
    <col min="10507" max="10507" width="11.42578125" style="145"/>
    <col min="10508" max="10508" width="3.140625" style="145" customWidth="1"/>
    <col min="10509" max="10509" width="1.140625" style="145" customWidth="1"/>
    <col min="10510" max="10510" width="9.42578125" style="145" customWidth="1"/>
    <col min="10511" max="10511" width="7.5703125" style="145" customWidth="1"/>
    <col min="10512" max="10512" width="18.28515625" style="145" customWidth="1"/>
    <col min="10513" max="10513" width="11.42578125" style="145"/>
    <col min="10514" max="10514" width="1.140625" style="145" customWidth="1"/>
    <col min="10515" max="10515" width="3.140625" style="145" customWidth="1"/>
    <col min="10516" max="10516" width="14.85546875" style="145" customWidth="1"/>
    <col min="10517" max="10517" width="11.42578125" style="145"/>
    <col min="10518" max="10518" width="7.5703125" style="145" customWidth="1"/>
    <col min="10519" max="10519" width="11.42578125" style="145" customWidth="1"/>
    <col min="10520" max="10520" width="17.7109375" style="145" customWidth="1"/>
    <col min="10521" max="10521" width="1.140625" style="145" customWidth="1"/>
    <col min="10522" max="10522" width="3.140625" style="145" customWidth="1"/>
    <col min="10523" max="10523" width="9.140625" style="145" customWidth="1"/>
    <col min="10524" max="10525" width="3" style="145" customWidth="1"/>
    <col min="10526" max="10753" width="11.42578125" style="145"/>
    <col min="10754" max="10756" width="3" style="145" customWidth="1"/>
    <col min="10757" max="10757" width="3.140625" style="145" customWidth="1"/>
    <col min="10758" max="10758" width="1.140625" style="145" customWidth="1"/>
    <col min="10759" max="10759" width="11.42578125" style="145"/>
    <col min="10760" max="10761" width="7.5703125" style="145" customWidth="1"/>
    <col min="10762" max="10762" width="16.5703125" style="145" customWidth="1"/>
    <col min="10763" max="10763" width="11.42578125" style="145"/>
    <col min="10764" max="10764" width="3.140625" style="145" customWidth="1"/>
    <col min="10765" max="10765" width="1.140625" style="145" customWidth="1"/>
    <col min="10766" max="10766" width="9.42578125" style="145" customWidth="1"/>
    <col min="10767" max="10767" width="7.5703125" style="145" customWidth="1"/>
    <col min="10768" max="10768" width="18.28515625" style="145" customWidth="1"/>
    <col min="10769" max="10769" width="11.42578125" style="145"/>
    <col min="10770" max="10770" width="1.140625" style="145" customWidth="1"/>
    <col min="10771" max="10771" width="3.140625" style="145" customWidth="1"/>
    <col min="10772" max="10772" width="14.85546875" style="145" customWidth="1"/>
    <col min="10773" max="10773" width="11.42578125" style="145"/>
    <col min="10774" max="10774" width="7.5703125" style="145" customWidth="1"/>
    <col min="10775" max="10775" width="11.42578125" style="145" customWidth="1"/>
    <col min="10776" max="10776" width="17.7109375" style="145" customWidth="1"/>
    <col min="10777" max="10777" width="1.140625" style="145" customWidth="1"/>
    <col min="10778" max="10778" width="3.140625" style="145" customWidth="1"/>
    <col min="10779" max="10779" width="9.140625" style="145" customWidth="1"/>
    <col min="10780" max="10781" width="3" style="145" customWidth="1"/>
    <col min="10782" max="11009" width="11.42578125" style="145"/>
    <col min="11010" max="11012" width="3" style="145" customWidth="1"/>
    <col min="11013" max="11013" width="3.140625" style="145" customWidth="1"/>
    <col min="11014" max="11014" width="1.140625" style="145" customWidth="1"/>
    <col min="11015" max="11015" width="11.42578125" style="145"/>
    <col min="11016" max="11017" width="7.5703125" style="145" customWidth="1"/>
    <col min="11018" max="11018" width="16.5703125" style="145" customWidth="1"/>
    <col min="11019" max="11019" width="11.42578125" style="145"/>
    <col min="11020" max="11020" width="3.140625" style="145" customWidth="1"/>
    <col min="11021" max="11021" width="1.140625" style="145" customWidth="1"/>
    <col min="11022" max="11022" width="9.42578125" style="145" customWidth="1"/>
    <col min="11023" max="11023" width="7.5703125" style="145" customWidth="1"/>
    <col min="11024" max="11024" width="18.28515625" style="145" customWidth="1"/>
    <col min="11025" max="11025" width="11.42578125" style="145"/>
    <col min="11026" max="11026" width="1.140625" style="145" customWidth="1"/>
    <col min="11027" max="11027" width="3.140625" style="145" customWidth="1"/>
    <col min="11028" max="11028" width="14.85546875" style="145" customWidth="1"/>
    <col min="11029" max="11029" width="11.42578125" style="145"/>
    <col min="11030" max="11030" width="7.5703125" style="145" customWidth="1"/>
    <col min="11031" max="11031" width="11.42578125" style="145" customWidth="1"/>
    <col min="11032" max="11032" width="17.7109375" style="145" customWidth="1"/>
    <col min="11033" max="11033" width="1.140625" style="145" customWidth="1"/>
    <col min="11034" max="11034" width="3.140625" style="145" customWidth="1"/>
    <col min="11035" max="11035" width="9.140625" style="145" customWidth="1"/>
    <col min="11036" max="11037" width="3" style="145" customWidth="1"/>
    <col min="11038" max="11265" width="11.42578125" style="145"/>
    <col min="11266" max="11268" width="3" style="145" customWidth="1"/>
    <col min="11269" max="11269" width="3.140625" style="145" customWidth="1"/>
    <col min="11270" max="11270" width="1.140625" style="145" customWidth="1"/>
    <col min="11271" max="11271" width="11.42578125" style="145"/>
    <col min="11272" max="11273" width="7.5703125" style="145" customWidth="1"/>
    <col min="11274" max="11274" width="16.5703125" style="145" customWidth="1"/>
    <col min="11275" max="11275" width="11.42578125" style="145"/>
    <col min="11276" max="11276" width="3.140625" style="145" customWidth="1"/>
    <col min="11277" max="11277" width="1.140625" style="145" customWidth="1"/>
    <col min="11278" max="11278" width="9.42578125" style="145" customWidth="1"/>
    <col min="11279" max="11279" width="7.5703125" style="145" customWidth="1"/>
    <col min="11280" max="11280" width="18.28515625" style="145" customWidth="1"/>
    <col min="11281" max="11281" width="11.42578125" style="145"/>
    <col min="11282" max="11282" width="1.140625" style="145" customWidth="1"/>
    <col min="11283" max="11283" width="3.140625" style="145" customWidth="1"/>
    <col min="11284" max="11284" width="14.85546875" style="145" customWidth="1"/>
    <col min="11285" max="11285" width="11.42578125" style="145"/>
    <col min="11286" max="11286" width="7.5703125" style="145" customWidth="1"/>
    <col min="11287" max="11287" width="11.42578125" style="145" customWidth="1"/>
    <col min="11288" max="11288" width="17.7109375" style="145" customWidth="1"/>
    <col min="11289" max="11289" width="1.140625" style="145" customWidth="1"/>
    <col min="11290" max="11290" width="3.140625" style="145" customWidth="1"/>
    <col min="11291" max="11291" width="9.140625" style="145" customWidth="1"/>
    <col min="11292" max="11293" width="3" style="145" customWidth="1"/>
    <col min="11294" max="11521" width="11.42578125" style="145"/>
    <col min="11522" max="11524" width="3" style="145" customWidth="1"/>
    <col min="11525" max="11525" width="3.140625" style="145" customWidth="1"/>
    <col min="11526" max="11526" width="1.140625" style="145" customWidth="1"/>
    <col min="11527" max="11527" width="11.42578125" style="145"/>
    <col min="11528" max="11529" width="7.5703125" style="145" customWidth="1"/>
    <col min="11530" max="11530" width="16.5703125" style="145" customWidth="1"/>
    <col min="11531" max="11531" width="11.42578125" style="145"/>
    <col min="11532" max="11532" width="3.140625" style="145" customWidth="1"/>
    <col min="11533" max="11533" width="1.140625" style="145" customWidth="1"/>
    <col min="11534" max="11534" width="9.42578125" style="145" customWidth="1"/>
    <col min="11535" max="11535" width="7.5703125" style="145" customWidth="1"/>
    <col min="11536" max="11536" width="18.28515625" style="145" customWidth="1"/>
    <col min="11537" max="11537" width="11.42578125" style="145"/>
    <col min="11538" max="11538" width="1.140625" style="145" customWidth="1"/>
    <col min="11539" max="11539" width="3.140625" style="145" customWidth="1"/>
    <col min="11540" max="11540" width="14.85546875" style="145" customWidth="1"/>
    <col min="11541" max="11541" width="11.42578125" style="145"/>
    <col min="11542" max="11542" width="7.5703125" style="145" customWidth="1"/>
    <col min="11543" max="11543" width="11.42578125" style="145" customWidth="1"/>
    <col min="11544" max="11544" width="17.7109375" style="145" customWidth="1"/>
    <col min="11545" max="11545" width="1.140625" style="145" customWidth="1"/>
    <col min="11546" max="11546" width="3.140625" style="145" customWidth="1"/>
    <col min="11547" max="11547" width="9.140625" style="145" customWidth="1"/>
    <col min="11548" max="11549" width="3" style="145" customWidth="1"/>
    <col min="11550" max="11777" width="11.42578125" style="145"/>
    <col min="11778" max="11780" width="3" style="145" customWidth="1"/>
    <col min="11781" max="11781" width="3.140625" style="145" customWidth="1"/>
    <col min="11782" max="11782" width="1.140625" style="145" customWidth="1"/>
    <col min="11783" max="11783" width="11.42578125" style="145"/>
    <col min="11784" max="11785" width="7.5703125" style="145" customWidth="1"/>
    <col min="11786" max="11786" width="16.5703125" style="145" customWidth="1"/>
    <col min="11787" max="11787" width="11.42578125" style="145"/>
    <col min="11788" max="11788" width="3.140625" style="145" customWidth="1"/>
    <col min="11789" max="11789" width="1.140625" style="145" customWidth="1"/>
    <col min="11790" max="11790" width="9.42578125" style="145" customWidth="1"/>
    <col min="11791" max="11791" width="7.5703125" style="145" customWidth="1"/>
    <col min="11792" max="11792" width="18.28515625" style="145" customWidth="1"/>
    <col min="11793" max="11793" width="11.42578125" style="145"/>
    <col min="11794" max="11794" width="1.140625" style="145" customWidth="1"/>
    <col min="11795" max="11795" width="3.140625" style="145" customWidth="1"/>
    <col min="11796" max="11796" width="14.85546875" style="145" customWidth="1"/>
    <col min="11797" max="11797" width="11.42578125" style="145"/>
    <col min="11798" max="11798" width="7.5703125" style="145" customWidth="1"/>
    <col min="11799" max="11799" width="11.42578125" style="145" customWidth="1"/>
    <col min="11800" max="11800" width="17.7109375" style="145" customWidth="1"/>
    <col min="11801" max="11801" width="1.140625" style="145" customWidth="1"/>
    <col min="11802" max="11802" width="3.140625" style="145" customWidth="1"/>
    <col min="11803" max="11803" width="9.140625" style="145" customWidth="1"/>
    <col min="11804" max="11805" width="3" style="145" customWidth="1"/>
    <col min="11806" max="12033" width="11.42578125" style="145"/>
    <col min="12034" max="12036" width="3" style="145" customWidth="1"/>
    <col min="12037" max="12037" width="3.140625" style="145" customWidth="1"/>
    <col min="12038" max="12038" width="1.140625" style="145" customWidth="1"/>
    <col min="12039" max="12039" width="11.42578125" style="145"/>
    <col min="12040" max="12041" width="7.5703125" style="145" customWidth="1"/>
    <col min="12042" max="12042" width="16.5703125" style="145" customWidth="1"/>
    <col min="12043" max="12043" width="11.42578125" style="145"/>
    <col min="12044" max="12044" width="3.140625" style="145" customWidth="1"/>
    <col min="12045" max="12045" width="1.140625" style="145" customWidth="1"/>
    <col min="12046" max="12046" width="9.42578125" style="145" customWidth="1"/>
    <col min="12047" max="12047" width="7.5703125" style="145" customWidth="1"/>
    <col min="12048" max="12048" width="18.28515625" style="145" customWidth="1"/>
    <col min="12049" max="12049" width="11.42578125" style="145"/>
    <col min="12050" max="12050" width="1.140625" style="145" customWidth="1"/>
    <col min="12051" max="12051" width="3.140625" style="145" customWidth="1"/>
    <col min="12052" max="12052" width="14.85546875" style="145" customWidth="1"/>
    <col min="12053" max="12053" width="11.42578125" style="145"/>
    <col min="12054" max="12054" width="7.5703125" style="145" customWidth="1"/>
    <col min="12055" max="12055" width="11.42578125" style="145" customWidth="1"/>
    <col min="12056" max="12056" width="17.7109375" style="145" customWidth="1"/>
    <col min="12057" max="12057" width="1.140625" style="145" customWidth="1"/>
    <col min="12058" max="12058" width="3.140625" style="145" customWidth="1"/>
    <col min="12059" max="12059" width="9.140625" style="145" customWidth="1"/>
    <col min="12060" max="12061" width="3" style="145" customWidth="1"/>
    <col min="12062" max="12289" width="11.42578125" style="145"/>
    <col min="12290" max="12292" width="3" style="145" customWidth="1"/>
    <col min="12293" max="12293" width="3.140625" style="145" customWidth="1"/>
    <col min="12294" max="12294" width="1.140625" style="145" customWidth="1"/>
    <col min="12295" max="12295" width="11.42578125" style="145"/>
    <col min="12296" max="12297" width="7.5703125" style="145" customWidth="1"/>
    <col min="12298" max="12298" width="16.5703125" style="145" customWidth="1"/>
    <col min="12299" max="12299" width="11.42578125" style="145"/>
    <col min="12300" max="12300" width="3.140625" style="145" customWidth="1"/>
    <col min="12301" max="12301" width="1.140625" style="145" customWidth="1"/>
    <col min="12302" max="12302" width="9.42578125" style="145" customWidth="1"/>
    <col min="12303" max="12303" width="7.5703125" style="145" customWidth="1"/>
    <col min="12304" max="12304" width="18.28515625" style="145" customWidth="1"/>
    <col min="12305" max="12305" width="11.42578125" style="145"/>
    <col min="12306" max="12306" width="1.140625" style="145" customWidth="1"/>
    <col min="12307" max="12307" width="3.140625" style="145" customWidth="1"/>
    <col min="12308" max="12308" width="14.85546875" style="145" customWidth="1"/>
    <col min="12309" max="12309" width="11.42578125" style="145"/>
    <col min="12310" max="12310" width="7.5703125" style="145" customWidth="1"/>
    <col min="12311" max="12311" width="11.42578125" style="145" customWidth="1"/>
    <col min="12312" max="12312" width="17.7109375" style="145" customWidth="1"/>
    <col min="12313" max="12313" width="1.140625" style="145" customWidth="1"/>
    <col min="12314" max="12314" width="3.140625" style="145" customWidth="1"/>
    <col min="12315" max="12315" width="9.140625" style="145" customWidth="1"/>
    <col min="12316" max="12317" width="3" style="145" customWidth="1"/>
    <col min="12318" max="12545" width="11.42578125" style="145"/>
    <col min="12546" max="12548" width="3" style="145" customWidth="1"/>
    <col min="12549" max="12549" width="3.140625" style="145" customWidth="1"/>
    <col min="12550" max="12550" width="1.140625" style="145" customWidth="1"/>
    <col min="12551" max="12551" width="11.42578125" style="145"/>
    <col min="12552" max="12553" width="7.5703125" style="145" customWidth="1"/>
    <col min="12554" max="12554" width="16.5703125" style="145" customWidth="1"/>
    <col min="12555" max="12555" width="11.42578125" style="145"/>
    <col min="12556" max="12556" width="3.140625" style="145" customWidth="1"/>
    <col min="12557" max="12557" width="1.140625" style="145" customWidth="1"/>
    <col min="12558" max="12558" width="9.42578125" style="145" customWidth="1"/>
    <col min="12559" max="12559" width="7.5703125" style="145" customWidth="1"/>
    <col min="12560" max="12560" width="18.28515625" style="145" customWidth="1"/>
    <col min="12561" max="12561" width="11.42578125" style="145"/>
    <col min="12562" max="12562" width="1.140625" style="145" customWidth="1"/>
    <col min="12563" max="12563" width="3.140625" style="145" customWidth="1"/>
    <col min="12564" max="12564" width="14.85546875" style="145" customWidth="1"/>
    <col min="12565" max="12565" width="11.42578125" style="145"/>
    <col min="12566" max="12566" width="7.5703125" style="145" customWidth="1"/>
    <col min="12567" max="12567" width="11.42578125" style="145" customWidth="1"/>
    <col min="12568" max="12568" width="17.7109375" style="145" customWidth="1"/>
    <col min="12569" max="12569" width="1.140625" style="145" customWidth="1"/>
    <col min="12570" max="12570" width="3.140625" style="145" customWidth="1"/>
    <col min="12571" max="12571" width="9.140625" style="145" customWidth="1"/>
    <col min="12572" max="12573" width="3" style="145" customWidth="1"/>
    <col min="12574" max="12801" width="11.42578125" style="145"/>
    <col min="12802" max="12804" width="3" style="145" customWidth="1"/>
    <col min="12805" max="12805" width="3.140625" style="145" customWidth="1"/>
    <col min="12806" max="12806" width="1.140625" style="145" customWidth="1"/>
    <col min="12807" max="12807" width="11.42578125" style="145"/>
    <col min="12808" max="12809" width="7.5703125" style="145" customWidth="1"/>
    <col min="12810" max="12810" width="16.5703125" style="145" customWidth="1"/>
    <col min="12811" max="12811" width="11.42578125" style="145"/>
    <col min="12812" max="12812" width="3.140625" style="145" customWidth="1"/>
    <col min="12813" max="12813" width="1.140625" style="145" customWidth="1"/>
    <col min="12814" max="12814" width="9.42578125" style="145" customWidth="1"/>
    <col min="12815" max="12815" width="7.5703125" style="145" customWidth="1"/>
    <col min="12816" max="12816" width="18.28515625" style="145" customWidth="1"/>
    <col min="12817" max="12817" width="11.42578125" style="145"/>
    <col min="12818" max="12818" width="1.140625" style="145" customWidth="1"/>
    <col min="12819" max="12819" width="3.140625" style="145" customWidth="1"/>
    <col min="12820" max="12820" width="14.85546875" style="145" customWidth="1"/>
    <col min="12821" max="12821" width="11.42578125" style="145"/>
    <col min="12822" max="12822" width="7.5703125" style="145" customWidth="1"/>
    <col min="12823" max="12823" width="11.42578125" style="145" customWidth="1"/>
    <col min="12824" max="12824" width="17.7109375" style="145" customWidth="1"/>
    <col min="12825" max="12825" width="1.140625" style="145" customWidth="1"/>
    <col min="12826" max="12826" width="3.140625" style="145" customWidth="1"/>
    <col min="12827" max="12827" width="9.140625" style="145" customWidth="1"/>
    <col min="12828" max="12829" width="3" style="145" customWidth="1"/>
    <col min="12830" max="13057" width="11.42578125" style="145"/>
    <col min="13058" max="13060" width="3" style="145" customWidth="1"/>
    <col min="13061" max="13061" width="3.140625" style="145" customWidth="1"/>
    <col min="13062" max="13062" width="1.140625" style="145" customWidth="1"/>
    <col min="13063" max="13063" width="11.42578125" style="145"/>
    <col min="13064" max="13065" width="7.5703125" style="145" customWidth="1"/>
    <col min="13066" max="13066" width="16.5703125" style="145" customWidth="1"/>
    <col min="13067" max="13067" width="11.42578125" style="145"/>
    <col min="13068" max="13068" width="3.140625" style="145" customWidth="1"/>
    <col min="13069" max="13069" width="1.140625" style="145" customWidth="1"/>
    <col min="13070" max="13070" width="9.42578125" style="145" customWidth="1"/>
    <col min="13071" max="13071" width="7.5703125" style="145" customWidth="1"/>
    <col min="13072" max="13072" width="18.28515625" style="145" customWidth="1"/>
    <col min="13073" max="13073" width="11.42578125" style="145"/>
    <col min="13074" max="13074" width="1.140625" style="145" customWidth="1"/>
    <col min="13075" max="13075" width="3.140625" style="145" customWidth="1"/>
    <col min="13076" max="13076" width="14.85546875" style="145" customWidth="1"/>
    <col min="13077" max="13077" width="11.42578125" style="145"/>
    <col min="13078" max="13078" width="7.5703125" style="145" customWidth="1"/>
    <col min="13079" max="13079" width="11.42578125" style="145" customWidth="1"/>
    <col min="13080" max="13080" width="17.7109375" style="145" customWidth="1"/>
    <col min="13081" max="13081" width="1.140625" style="145" customWidth="1"/>
    <col min="13082" max="13082" width="3.140625" style="145" customWidth="1"/>
    <col min="13083" max="13083" width="9.140625" style="145" customWidth="1"/>
    <col min="13084" max="13085" width="3" style="145" customWidth="1"/>
    <col min="13086" max="13313" width="11.42578125" style="145"/>
    <col min="13314" max="13316" width="3" style="145" customWidth="1"/>
    <col min="13317" max="13317" width="3.140625" style="145" customWidth="1"/>
    <col min="13318" max="13318" width="1.140625" style="145" customWidth="1"/>
    <col min="13319" max="13319" width="11.42578125" style="145"/>
    <col min="13320" max="13321" width="7.5703125" style="145" customWidth="1"/>
    <col min="13322" max="13322" width="16.5703125" style="145" customWidth="1"/>
    <col min="13323" max="13323" width="11.42578125" style="145"/>
    <col min="13324" max="13324" width="3.140625" style="145" customWidth="1"/>
    <col min="13325" max="13325" width="1.140625" style="145" customWidth="1"/>
    <col min="13326" max="13326" width="9.42578125" style="145" customWidth="1"/>
    <col min="13327" max="13327" width="7.5703125" style="145" customWidth="1"/>
    <col min="13328" max="13328" width="18.28515625" style="145" customWidth="1"/>
    <col min="13329" max="13329" width="11.42578125" style="145"/>
    <col min="13330" max="13330" width="1.140625" style="145" customWidth="1"/>
    <col min="13331" max="13331" width="3.140625" style="145" customWidth="1"/>
    <col min="13332" max="13332" width="14.85546875" style="145" customWidth="1"/>
    <col min="13333" max="13333" width="11.42578125" style="145"/>
    <col min="13334" max="13334" width="7.5703125" style="145" customWidth="1"/>
    <col min="13335" max="13335" width="11.42578125" style="145" customWidth="1"/>
    <col min="13336" max="13336" width="17.7109375" style="145" customWidth="1"/>
    <col min="13337" max="13337" width="1.140625" style="145" customWidth="1"/>
    <col min="13338" max="13338" width="3.140625" style="145" customWidth="1"/>
    <col min="13339" max="13339" width="9.140625" style="145" customWidth="1"/>
    <col min="13340" max="13341" width="3" style="145" customWidth="1"/>
    <col min="13342" max="13569" width="11.42578125" style="145"/>
    <col min="13570" max="13572" width="3" style="145" customWidth="1"/>
    <col min="13573" max="13573" width="3.140625" style="145" customWidth="1"/>
    <col min="13574" max="13574" width="1.140625" style="145" customWidth="1"/>
    <col min="13575" max="13575" width="11.42578125" style="145"/>
    <col min="13576" max="13577" width="7.5703125" style="145" customWidth="1"/>
    <col min="13578" max="13578" width="16.5703125" style="145" customWidth="1"/>
    <col min="13579" max="13579" width="11.42578125" style="145"/>
    <col min="13580" max="13580" width="3.140625" style="145" customWidth="1"/>
    <col min="13581" max="13581" width="1.140625" style="145" customWidth="1"/>
    <col min="13582" max="13582" width="9.42578125" style="145" customWidth="1"/>
    <col min="13583" max="13583" width="7.5703125" style="145" customWidth="1"/>
    <col min="13584" max="13584" width="18.28515625" style="145" customWidth="1"/>
    <col min="13585" max="13585" width="11.42578125" style="145"/>
    <col min="13586" max="13586" width="1.140625" style="145" customWidth="1"/>
    <col min="13587" max="13587" width="3.140625" style="145" customWidth="1"/>
    <col min="13588" max="13588" width="14.85546875" style="145" customWidth="1"/>
    <col min="13589" max="13589" width="11.42578125" style="145"/>
    <col min="13590" max="13590" width="7.5703125" style="145" customWidth="1"/>
    <col min="13591" max="13591" width="11.42578125" style="145" customWidth="1"/>
    <col min="13592" max="13592" width="17.7109375" style="145" customWidth="1"/>
    <col min="13593" max="13593" width="1.140625" style="145" customWidth="1"/>
    <col min="13594" max="13594" width="3.140625" style="145" customWidth="1"/>
    <col min="13595" max="13595" width="9.140625" style="145" customWidth="1"/>
    <col min="13596" max="13597" width="3" style="145" customWidth="1"/>
    <col min="13598" max="13825" width="11.42578125" style="145"/>
    <col min="13826" max="13828" width="3" style="145" customWidth="1"/>
    <col min="13829" max="13829" width="3.140625" style="145" customWidth="1"/>
    <col min="13830" max="13830" width="1.140625" style="145" customWidth="1"/>
    <col min="13831" max="13831" width="11.42578125" style="145"/>
    <col min="13832" max="13833" width="7.5703125" style="145" customWidth="1"/>
    <col min="13834" max="13834" width="16.5703125" style="145" customWidth="1"/>
    <col min="13835" max="13835" width="11.42578125" style="145"/>
    <col min="13836" max="13836" width="3.140625" style="145" customWidth="1"/>
    <col min="13837" max="13837" width="1.140625" style="145" customWidth="1"/>
    <col min="13838" max="13838" width="9.42578125" style="145" customWidth="1"/>
    <col min="13839" max="13839" width="7.5703125" style="145" customWidth="1"/>
    <col min="13840" max="13840" width="18.28515625" style="145" customWidth="1"/>
    <col min="13841" max="13841" width="11.42578125" style="145"/>
    <col min="13842" max="13842" width="1.140625" style="145" customWidth="1"/>
    <col min="13843" max="13843" width="3.140625" style="145" customWidth="1"/>
    <col min="13844" max="13844" width="14.85546875" style="145" customWidth="1"/>
    <col min="13845" max="13845" width="11.42578125" style="145"/>
    <col min="13846" max="13846" width="7.5703125" style="145" customWidth="1"/>
    <col min="13847" max="13847" width="11.42578125" style="145" customWidth="1"/>
    <col min="13848" max="13848" width="17.7109375" style="145" customWidth="1"/>
    <col min="13849" max="13849" width="1.140625" style="145" customWidth="1"/>
    <col min="13850" max="13850" width="3.140625" style="145" customWidth="1"/>
    <col min="13851" max="13851" width="9.140625" style="145" customWidth="1"/>
    <col min="13852" max="13853" width="3" style="145" customWidth="1"/>
    <col min="13854" max="14081" width="11.42578125" style="145"/>
    <col min="14082" max="14084" width="3" style="145" customWidth="1"/>
    <col min="14085" max="14085" width="3.140625" style="145" customWidth="1"/>
    <col min="14086" max="14086" width="1.140625" style="145" customWidth="1"/>
    <col min="14087" max="14087" width="11.42578125" style="145"/>
    <col min="14088" max="14089" width="7.5703125" style="145" customWidth="1"/>
    <col min="14090" max="14090" width="16.5703125" style="145" customWidth="1"/>
    <col min="14091" max="14091" width="11.42578125" style="145"/>
    <col min="14092" max="14092" width="3.140625" style="145" customWidth="1"/>
    <col min="14093" max="14093" width="1.140625" style="145" customWidth="1"/>
    <col min="14094" max="14094" width="9.42578125" style="145" customWidth="1"/>
    <col min="14095" max="14095" width="7.5703125" style="145" customWidth="1"/>
    <col min="14096" max="14096" width="18.28515625" style="145" customWidth="1"/>
    <col min="14097" max="14097" width="11.42578125" style="145"/>
    <col min="14098" max="14098" width="1.140625" style="145" customWidth="1"/>
    <col min="14099" max="14099" width="3.140625" style="145" customWidth="1"/>
    <col min="14100" max="14100" width="14.85546875" style="145" customWidth="1"/>
    <col min="14101" max="14101" width="11.42578125" style="145"/>
    <col min="14102" max="14102" width="7.5703125" style="145" customWidth="1"/>
    <col min="14103" max="14103" width="11.42578125" style="145" customWidth="1"/>
    <col min="14104" max="14104" width="17.7109375" style="145" customWidth="1"/>
    <col min="14105" max="14105" width="1.140625" style="145" customWidth="1"/>
    <col min="14106" max="14106" width="3.140625" style="145" customWidth="1"/>
    <col min="14107" max="14107" width="9.140625" style="145" customWidth="1"/>
    <col min="14108" max="14109" width="3" style="145" customWidth="1"/>
    <col min="14110" max="14337" width="11.42578125" style="145"/>
    <col min="14338" max="14340" width="3" style="145" customWidth="1"/>
    <col min="14341" max="14341" width="3.140625" style="145" customWidth="1"/>
    <col min="14342" max="14342" width="1.140625" style="145" customWidth="1"/>
    <col min="14343" max="14343" width="11.42578125" style="145"/>
    <col min="14344" max="14345" width="7.5703125" style="145" customWidth="1"/>
    <col min="14346" max="14346" width="16.5703125" style="145" customWidth="1"/>
    <col min="14347" max="14347" width="11.42578125" style="145"/>
    <col min="14348" max="14348" width="3.140625" style="145" customWidth="1"/>
    <col min="14349" max="14349" width="1.140625" style="145" customWidth="1"/>
    <col min="14350" max="14350" width="9.42578125" style="145" customWidth="1"/>
    <col min="14351" max="14351" width="7.5703125" style="145" customWidth="1"/>
    <col min="14352" max="14352" width="18.28515625" style="145" customWidth="1"/>
    <col min="14353" max="14353" width="11.42578125" style="145"/>
    <col min="14354" max="14354" width="1.140625" style="145" customWidth="1"/>
    <col min="14355" max="14355" width="3.140625" style="145" customWidth="1"/>
    <col min="14356" max="14356" width="14.85546875" style="145" customWidth="1"/>
    <col min="14357" max="14357" width="11.42578125" style="145"/>
    <col min="14358" max="14358" width="7.5703125" style="145" customWidth="1"/>
    <col min="14359" max="14359" width="11.42578125" style="145" customWidth="1"/>
    <col min="14360" max="14360" width="17.7109375" style="145" customWidth="1"/>
    <col min="14361" max="14361" width="1.140625" style="145" customWidth="1"/>
    <col min="14362" max="14362" width="3.140625" style="145" customWidth="1"/>
    <col min="14363" max="14363" width="9.140625" style="145" customWidth="1"/>
    <col min="14364" max="14365" width="3" style="145" customWidth="1"/>
    <col min="14366" max="14593" width="11.42578125" style="145"/>
    <col min="14594" max="14596" width="3" style="145" customWidth="1"/>
    <col min="14597" max="14597" width="3.140625" style="145" customWidth="1"/>
    <col min="14598" max="14598" width="1.140625" style="145" customWidth="1"/>
    <col min="14599" max="14599" width="11.42578125" style="145"/>
    <col min="14600" max="14601" width="7.5703125" style="145" customWidth="1"/>
    <col min="14602" max="14602" width="16.5703125" style="145" customWidth="1"/>
    <col min="14603" max="14603" width="11.42578125" style="145"/>
    <col min="14604" max="14604" width="3.140625" style="145" customWidth="1"/>
    <col min="14605" max="14605" width="1.140625" style="145" customWidth="1"/>
    <col min="14606" max="14606" width="9.42578125" style="145" customWidth="1"/>
    <col min="14607" max="14607" width="7.5703125" style="145" customWidth="1"/>
    <col min="14608" max="14608" width="18.28515625" style="145" customWidth="1"/>
    <col min="14609" max="14609" width="11.42578125" style="145"/>
    <col min="14610" max="14610" width="1.140625" style="145" customWidth="1"/>
    <col min="14611" max="14611" width="3.140625" style="145" customWidth="1"/>
    <col min="14612" max="14612" width="14.85546875" style="145" customWidth="1"/>
    <col min="14613" max="14613" width="11.42578125" style="145"/>
    <col min="14614" max="14614" width="7.5703125" style="145" customWidth="1"/>
    <col min="14615" max="14615" width="11.42578125" style="145" customWidth="1"/>
    <col min="14616" max="14616" width="17.7109375" style="145" customWidth="1"/>
    <col min="14617" max="14617" width="1.140625" style="145" customWidth="1"/>
    <col min="14618" max="14618" width="3.140625" style="145" customWidth="1"/>
    <col min="14619" max="14619" width="9.140625" style="145" customWidth="1"/>
    <col min="14620" max="14621" width="3" style="145" customWidth="1"/>
    <col min="14622" max="14849" width="11.42578125" style="145"/>
    <col min="14850" max="14852" width="3" style="145" customWidth="1"/>
    <col min="14853" max="14853" width="3.140625" style="145" customWidth="1"/>
    <col min="14854" max="14854" width="1.140625" style="145" customWidth="1"/>
    <col min="14855" max="14855" width="11.42578125" style="145"/>
    <col min="14856" max="14857" width="7.5703125" style="145" customWidth="1"/>
    <col min="14858" max="14858" width="16.5703125" style="145" customWidth="1"/>
    <col min="14859" max="14859" width="11.42578125" style="145"/>
    <col min="14860" max="14860" width="3.140625" style="145" customWidth="1"/>
    <col min="14861" max="14861" width="1.140625" style="145" customWidth="1"/>
    <col min="14862" max="14862" width="9.42578125" style="145" customWidth="1"/>
    <col min="14863" max="14863" width="7.5703125" style="145" customWidth="1"/>
    <col min="14864" max="14864" width="18.28515625" style="145" customWidth="1"/>
    <col min="14865" max="14865" width="11.42578125" style="145"/>
    <col min="14866" max="14866" width="1.140625" style="145" customWidth="1"/>
    <col min="14867" max="14867" width="3.140625" style="145" customWidth="1"/>
    <col min="14868" max="14868" width="14.85546875" style="145" customWidth="1"/>
    <col min="14869" max="14869" width="11.42578125" style="145"/>
    <col min="14870" max="14870" width="7.5703125" style="145" customWidth="1"/>
    <col min="14871" max="14871" width="11.42578125" style="145" customWidth="1"/>
    <col min="14872" max="14872" width="17.7109375" style="145" customWidth="1"/>
    <col min="14873" max="14873" width="1.140625" style="145" customWidth="1"/>
    <col min="14874" max="14874" width="3.140625" style="145" customWidth="1"/>
    <col min="14875" max="14875" width="9.140625" style="145" customWidth="1"/>
    <col min="14876" max="14877" width="3" style="145" customWidth="1"/>
    <col min="14878" max="15105" width="11.42578125" style="145"/>
    <col min="15106" max="15108" width="3" style="145" customWidth="1"/>
    <col min="15109" max="15109" width="3.140625" style="145" customWidth="1"/>
    <col min="15110" max="15110" width="1.140625" style="145" customWidth="1"/>
    <col min="15111" max="15111" width="11.42578125" style="145"/>
    <col min="15112" max="15113" width="7.5703125" style="145" customWidth="1"/>
    <col min="15114" max="15114" width="16.5703125" style="145" customWidth="1"/>
    <col min="15115" max="15115" width="11.42578125" style="145"/>
    <col min="15116" max="15116" width="3.140625" style="145" customWidth="1"/>
    <col min="15117" max="15117" width="1.140625" style="145" customWidth="1"/>
    <col min="15118" max="15118" width="9.42578125" style="145" customWidth="1"/>
    <col min="15119" max="15119" width="7.5703125" style="145" customWidth="1"/>
    <col min="15120" max="15120" width="18.28515625" style="145" customWidth="1"/>
    <col min="15121" max="15121" width="11.42578125" style="145"/>
    <col min="15122" max="15122" width="1.140625" style="145" customWidth="1"/>
    <col min="15123" max="15123" width="3.140625" style="145" customWidth="1"/>
    <col min="15124" max="15124" width="14.85546875" style="145" customWidth="1"/>
    <col min="15125" max="15125" width="11.42578125" style="145"/>
    <col min="15126" max="15126" width="7.5703125" style="145" customWidth="1"/>
    <col min="15127" max="15127" width="11.42578125" style="145" customWidth="1"/>
    <col min="15128" max="15128" width="17.7109375" style="145" customWidth="1"/>
    <col min="15129" max="15129" width="1.140625" style="145" customWidth="1"/>
    <col min="15130" max="15130" width="3.140625" style="145" customWidth="1"/>
    <col min="15131" max="15131" width="9.140625" style="145" customWidth="1"/>
    <col min="15132" max="15133" width="3" style="145" customWidth="1"/>
    <col min="15134" max="15361" width="11.42578125" style="145"/>
    <col min="15362" max="15364" width="3" style="145" customWidth="1"/>
    <col min="15365" max="15365" width="3.140625" style="145" customWidth="1"/>
    <col min="15366" max="15366" width="1.140625" style="145" customWidth="1"/>
    <col min="15367" max="15367" width="11.42578125" style="145"/>
    <col min="15368" max="15369" width="7.5703125" style="145" customWidth="1"/>
    <col min="15370" max="15370" width="16.5703125" style="145" customWidth="1"/>
    <col min="15371" max="15371" width="11.42578125" style="145"/>
    <col min="15372" max="15372" width="3.140625" style="145" customWidth="1"/>
    <col min="15373" max="15373" width="1.140625" style="145" customWidth="1"/>
    <col min="15374" max="15374" width="9.42578125" style="145" customWidth="1"/>
    <col min="15375" max="15375" width="7.5703125" style="145" customWidth="1"/>
    <col min="15376" max="15376" width="18.28515625" style="145" customWidth="1"/>
    <col min="15377" max="15377" width="11.42578125" style="145"/>
    <col min="15378" max="15378" width="1.140625" style="145" customWidth="1"/>
    <col min="15379" max="15379" width="3.140625" style="145" customWidth="1"/>
    <col min="15380" max="15380" width="14.85546875" style="145" customWidth="1"/>
    <col min="15381" max="15381" width="11.42578125" style="145"/>
    <col min="15382" max="15382" width="7.5703125" style="145" customWidth="1"/>
    <col min="15383" max="15383" width="11.42578125" style="145" customWidth="1"/>
    <col min="15384" max="15384" width="17.7109375" style="145" customWidth="1"/>
    <col min="15385" max="15385" width="1.140625" style="145" customWidth="1"/>
    <col min="15386" max="15386" width="3.140625" style="145" customWidth="1"/>
    <col min="15387" max="15387" width="9.140625" style="145" customWidth="1"/>
    <col min="15388" max="15389" width="3" style="145" customWidth="1"/>
    <col min="15390" max="15617" width="11.42578125" style="145"/>
    <col min="15618" max="15620" width="3" style="145" customWidth="1"/>
    <col min="15621" max="15621" width="3.140625" style="145" customWidth="1"/>
    <col min="15622" max="15622" width="1.140625" style="145" customWidth="1"/>
    <col min="15623" max="15623" width="11.42578125" style="145"/>
    <col min="15624" max="15625" width="7.5703125" style="145" customWidth="1"/>
    <col min="15626" max="15626" width="16.5703125" style="145" customWidth="1"/>
    <col min="15627" max="15627" width="11.42578125" style="145"/>
    <col min="15628" max="15628" width="3.140625" style="145" customWidth="1"/>
    <col min="15629" max="15629" width="1.140625" style="145" customWidth="1"/>
    <col min="15630" max="15630" width="9.42578125" style="145" customWidth="1"/>
    <col min="15631" max="15631" width="7.5703125" style="145" customWidth="1"/>
    <col min="15632" max="15632" width="18.28515625" style="145" customWidth="1"/>
    <col min="15633" max="15633" width="11.42578125" style="145"/>
    <col min="15634" max="15634" width="1.140625" style="145" customWidth="1"/>
    <col min="15635" max="15635" width="3.140625" style="145" customWidth="1"/>
    <col min="15636" max="15636" width="14.85546875" style="145" customWidth="1"/>
    <col min="15637" max="15637" width="11.42578125" style="145"/>
    <col min="15638" max="15638" width="7.5703125" style="145" customWidth="1"/>
    <col min="15639" max="15639" width="11.42578125" style="145" customWidth="1"/>
    <col min="15640" max="15640" width="17.7109375" style="145" customWidth="1"/>
    <col min="15641" max="15641" width="1.140625" style="145" customWidth="1"/>
    <col min="15642" max="15642" width="3.140625" style="145" customWidth="1"/>
    <col min="15643" max="15643" width="9.140625" style="145" customWidth="1"/>
    <col min="15644" max="15645" width="3" style="145" customWidth="1"/>
    <col min="15646" max="15873" width="11.42578125" style="145"/>
    <col min="15874" max="15876" width="3" style="145" customWidth="1"/>
    <col min="15877" max="15877" width="3.140625" style="145" customWidth="1"/>
    <col min="15878" max="15878" width="1.140625" style="145" customWidth="1"/>
    <col min="15879" max="15879" width="11.42578125" style="145"/>
    <col min="15880" max="15881" width="7.5703125" style="145" customWidth="1"/>
    <col min="15882" max="15882" width="16.5703125" style="145" customWidth="1"/>
    <col min="15883" max="15883" width="11.42578125" style="145"/>
    <col min="15884" max="15884" width="3.140625" style="145" customWidth="1"/>
    <col min="15885" max="15885" width="1.140625" style="145" customWidth="1"/>
    <col min="15886" max="15886" width="9.42578125" style="145" customWidth="1"/>
    <col min="15887" max="15887" width="7.5703125" style="145" customWidth="1"/>
    <col min="15888" max="15888" width="18.28515625" style="145" customWidth="1"/>
    <col min="15889" max="15889" width="11.42578125" style="145"/>
    <col min="15890" max="15890" width="1.140625" style="145" customWidth="1"/>
    <col min="15891" max="15891" width="3.140625" style="145" customWidth="1"/>
    <col min="15892" max="15892" width="14.85546875" style="145" customWidth="1"/>
    <col min="15893" max="15893" width="11.42578125" style="145"/>
    <col min="15894" max="15894" width="7.5703125" style="145" customWidth="1"/>
    <col min="15895" max="15895" width="11.42578125" style="145" customWidth="1"/>
    <col min="15896" max="15896" width="17.7109375" style="145" customWidth="1"/>
    <col min="15897" max="15897" width="1.140625" style="145" customWidth="1"/>
    <col min="15898" max="15898" width="3.140625" style="145" customWidth="1"/>
    <col min="15899" max="15899" width="9.140625" style="145" customWidth="1"/>
    <col min="15900" max="15901" width="3" style="145" customWidth="1"/>
    <col min="15902" max="16129" width="11.42578125" style="145"/>
    <col min="16130" max="16132" width="3" style="145" customWidth="1"/>
    <col min="16133" max="16133" width="3.140625" style="145" customWidth="1"/>
    <col min="16134" max="16134" width="1.140625" style="145" customWidth="1"/>
    <col min="16135" max="16135" width="11.42578125" style="145"/>
    <col min="16136" max="16137" width="7.5703125" style="145" customWidth="1"/>
    <col min="16138" max="16138" width="16.5703125" style="145" customWidth="1"/>
    <col min="16139" max="16139" width="11.42578125" style="145"/>
    <col min="16140" max="16140" width="3.140625" style="145" customWidth="1"/>
    <col min="16141" max="16141" width="1.140625" style="145" customWidth="1"/>
    <col min="16142" max="16142" width="9.42578125" style="145" customWidth="1"/>
    <col min="16143" max="16143" width="7.5703125" style="145" customWidth="1"/>
    <col min="16144" max="16144" width="18.28515625" style="145" customWidth="1"/>
    <col min="16145" max="16145" width="11.42578125" style="145"/>
    <col min="16146" max="16146" width="1.140625" style="145" customWidth="1"/>
    <col min="16147" max="16147" width="3.140625" style="145" customWidth="1"/>
    <col min="16148" max="16148" width="14.85546875" style="145" customWidth="1"/>
    <col min="16149" max="16149" width="11.42578125" style="145"/>
    <col min="16150" max="16150" width="7.5703125" style="145" customWidth="1"/>
    <col min="16151" max="16151" width="11.42578125" style="145" customWidth="1"/>
    <col min="16152" max="16152" width="17.7109375" style="145" customWidth="1"/>
    <col min="16153" max="16153" width="1.140625" style="145" customWidth="1"/>
    <col min="16154" max="16154" width="3.140625" style="145" customWidth="1"/>
    <col min="16155" max="16155" width="9.140625" style="145" customWidth="1"/>
    <col min="16156" max="16157" width="3" style="145" customWidth="1"/>
    <col min="16158" max="16384" width="11.42578125" style="145"/>
  </cols>
  <sheetData>
    <row r="1" spans="1:31" s="132" customFormat="1" ht="21" customHeight="1" x14ac:dyDescent="0.25">
      <c r="A1" s="307" t="s">
        <v>196</v>
      </c>
      <c r="B1" s="307"/>
      <c r="C1" s="307"/>
      <c r="D1" s="307"/>
      <c r="E1" s="307"/>
      <c r="F1" s="307"/>
      <c r="G1" s="308" t="s">
        <v>9</v>
      </c>
      <c r="H1" s="308"/>
      <c r="I1" s="308"/>
      <c r="J1" s="308"/>
      <c r="K1" s="308"/>
      <c r="L1" s="308"/>
      <c r="M1" s="308"/>
      <c r="N1" s="308"/>
      <c r="O1" s="308"/>
      <c r="P1" s="308"/>
      <c r="Q1" s="308"/>
      <c r="R1" s="308"/>
      <c r="S1" s="308"/>
      <c r="T1" s="308"/>
      <c r="U1" s="308"/>
      <c r="V1" s="308"/>
      <c r="W1" s="308"/>
      <c r="X1" s="308"/>
      <c r="Y1" s="308"/>
      <c r="Z1" s="308"/>
      <c r="AA1" s="308"/>
      <c r="AB1" s="309"/>
      <c r="AC1" s="309"/>
    </row>
    <row r="2" spans="1:31" s="132" customFormat="1" ht="44.25" x14ac:dyDescent="0.2">
      <c r="A2" s="98">
        <v>1.1399999999999999</v>
      </c>
      <c r="B2" s="310" t="s">
        <v>4</v>
      </c>
      <c r="C2" s="311"/>
      <c r="D2" s="311"/>
      <c r="E2" s="311"/>
      <c r="F2" s="311"/>
      <c r="G2" s="311"/>
      <c r="H2" s="311"/>
      <c r="I2" s="311"/>
      <c r="J2" s="311"/>
      <c r="K2" s="311"/>
      <c r="L2" s="311"/>
      <c r="M2" s="311"/>
      <c r="N2" s="311"/>
      <c r="O2" s="311"/>
      <c r="P2" s="311"/>
      <c r="Q2" s="312"/>
      <c r="R2" s="313" t="s">
        <v>119</v>
      </c>
      <c r="S2" s="313"/>
      <c r="T2" s="313"/>
      <c r="U2" s="313"/>
      <c r="V2" s="313"/>
      <c r="W2" s="313"/>
      <c r="X2" s="314">
        <f ca="1">TODAY()</f>
        <v>43124</v>
      </c>
      <c r="Y2" s="315"/>
      <c r="Z2" s="315"/>
      <c r="AA2" s="133">
        <f>(W15+Z47)*20/54</f>
        <v>0</v>
      </c>
      <c r="AB2" s="316" t="s">
        <v>144</v>
      </c>
      <c r="AC2" s="317"/>
    </row>
    <row r="3" spans="1:31" s="132" customFormat="1" ht="12.75" customHeight="1" x14ac:dyDescent="0.25">
      <c r="A3" s="134"/>
      <c r="B3" s="135"/>
      <c r="C3" s="136" t="s">
        <v>5</v>
      </c>
      <c r="D3" s="137" t="s">
        <v>4</v>
      </c>
      <c r="E3" s="137" t="s">
        <v>6</v>
      </c>
      <c r="F3" s="137"/>
      <c r="G3" s="137"/>
      <c r="H3" s="137"/>
      <c r="I3" s="138" t="s">
        <v>145</v>
      </c>
      <c r="J3" s="137" t="s">
        <v>146</v>
      </c>
      <c r="K3" s="137" t="s">
        <v>147</v>
      </c>
      <c r="L3" s="138" t="s">
        <v>148</v>
      </c>
      <c r="M3" s="137" t="s">
        <v>149</v>
      </c>
      <c r="N3" s="137" t="s">
        <v>150</v>
      </c>
      <c r="O3" s="137" t="s">
        <v>151</v>
      </c>
      <c r="P3" s="137"/>
      <c r="Q3" s="137" t="s">
        <v>10</v>
      </c>
      <c r="R3" s="137" t="s">
        <v>11</v>
      </c>
      <c r="S3" s="137"/>
      <c r="T3" s="137"/>
      <c r="X3" s="306"/>
      <c r="Y3" s="306"/>
      <c r="Z3" s="306"/>
    </row>
    <row r="4" spans="1:31" s="132" customFormat="1" ht="12.75" customHeight="1" x14ac:dyDescent="0.25">
      <c r="A4" s="138" t="s">
        <v>3</v>
      </c>
      <c r="B4" s="138" t="s">
        <v>8</v>
      </c>
      <c r="C4" s="138" t="s">
        <v>9</v>
      </c>
      <c r="D4" s="139" t="s">
        <v>153</v>
      </c>
      <c r="E4" s="140"/>
      <c r="F4" s="141"/>
      <c r="G4" s="141"/>
      <c r="H4" s="141"/>
      <c r="I4" s="141"/>
      <c r="Z4" s="137" t="s">
        <v>32</v>
      </c>
      <c r="AA4" s="137" t="s">
        <v>31</v>
      </c>
      <c r="AB4" s="137" t="s">
        <v>30</v>
      </c>
      <c r="AC4" s="142" t="s">
        <v>29</v>
      </c>
    </row>
    <row r="5" spans="1:31" s="132" customFormat="1" ht="23.25" customHeight="1" x14ac:dyDescent="0.25">
      <c r="A5" s="306" t="s">
        <v>12</v>
      </c>
      <c r="B5" s="306"/>
      <c r="C5" s="306"/>
      <c r="D5" s="143"/>
      <c r="E5" s="143" t="s">
        <v>197</v>
      </c>
      <c r="F5" s="143"/>
      <c r="H5" s="144"/>
      <c r="I5" s="141"/>
      <c r="T5" s="145"/>
      <c r="U5" s="145"/>
      <c r="V5" s="145"/>
      <c r="W5" s="145"/>
      <c r="X5" s="145"/>
      <c r="Y5" s="145"/>
      <c r="Z5" s="145"/>
      <c r="AA5" s="146" t="s">
        <v>198</v>
      </c>
      <c r="AB5" s="145"/>
      <c r="AC5" s="145"/>
    </row>
    <row r="6" spans="1:31" s="132" customFormat="1" ht="23.25" customHeight="1" x14ac:dyDescent="0.25">
      <c r="B6" s="147"/>
      <c r="D6" s="148"/>
      <c r="E6" s="143"/>
      <c r="O6" s="146" t="s">
        <v>119</v>
      </c>
      <c r="P6" s="146" t="s">
        <v>199</v>
      </c>
      <c r="Q6" s="146" t="s">
        <v>200</v>
      </c>
      <c r="R6" s="146" t="s">
        <v>201</v>
      </c>
      <c r="S6" s="146" t="s">
        <v>202</v>
      </c>
      <c r="T6" s="146" t="s">
        <v>203</v>
      </c>
      <c r="U6" s="146" t="s">
        <v>204</v>
      </c>
      <c r="V6" s="146"/>
      <c r="W6" s="146"/>
      <c r="X6" s="146"/>
      <c r="Y6" s="145"/>
      <c r="Z6" s="145"/>
      <c r="AA6" s="146" t="s">
        <v>205</v>
      </c>
      <c r="AB6" s="145"/>
      <c r="AC6" s="145"/>
      <c r="AD6" s="146"/>
    </row>
    <row r="7" spans="1:31" x14ac:dyDescent="0.25">
      <c r="O7" s="145" t="s">
        <v>206</v>
      </c>
      <c r="AA7" s="146" t="s">
        <v>207</v>
      </c>
      <c r="AD7" s="146" t="s">
        <v>208</v>
      </c>
    </row>
    <row r="8" spans="1:31" x14ac:dyDescent="0.25">
      <c r="A8" s="149"/>
      <c r="B8" s="149"/>
      <c r="C8" s="149"/>
      <c r="D8" s="149"/>
      <c r="E8" s="149"/>
      <c r="F8" s="149"/>
      <c r="G8" s="149"/>
      <c r="H8" s="149"/>
      <c r="I8" s="149"/>
      <c r="J8" s="149"/>
      <c r="K8" s="149"/>
      <c r="L8" s="149"/>
      <c r="M8" s="149"/>
      <c r="N8" s="149"/>
      <c r="O8" s="303" t="s">
        <v>119</v>
      </c>
      <c r="P8" s="304"/>
      <c r="Q8" s="304"/>
      <c r="R8" s="304"/>
      <c r="S8" s="305"/>
      <c r="T8" s="149"/>
      <c r="U8" s="150" t="s">
        <v>199</v>
      </c>
      <c r="V8" s="146">
        <f>IF(O8=U8,5,0)</f>
        <v>0</v>
      </c>
      <c r="W8" s="146"/>
      <c r="Z8" s="149"/>
      <c r="AA8" s="146" t="s">
        <v>209</v>
      </c>
      <c r="AB8" s="149"/>
      <c r="AC8" s="149"/>
      <c r="AD8" s="149"/>
    </row>
    <row r="9" spans="1:31" x14ac:dyDescent="0.25">
      <c r="A9" s="149"/>
      <c r="B9" s="149"/>
      <c r="C9" s="149"/>
      <c r="D9" s="149"/>
      <c r="E9" s="149"/>
      <c r="F9" s="149"/>
      <c r="G9" s="149"/>
      <c r="H9" s="149"/>
      <c r="I9" s="149"/>
      <c r="J9" s="149"/>
      <c r="K9" s="149"/>
      <c r="L9" s="149"/>
      <c r="M9" s="149"/>
      <c r="N9" s="149"/>
      <c r="O9" s="146" t="s">
        <v>210</v>
      </c>
      <c r="P9" s="146" t="s">
        <v>211</v>
      </c>
      <c r="Q9" s="146" t="s">
        <v>212</v>
      </c>
      <c r="R9" s="146" t="s">
        <v>213</v>
      </c>
      <c r="S9" s="146" t="s">
        <v>214</v>
      </c>
      <c r="T9" s="146" t="s">
        <v>215</v>
      </c>
      <c r="U9" s="146" t="s">
        <v>216</v>
      </c>
      <c r="V9" s="146" t="s">
        <v>217</v>
      </c>
      <c r="W9" s="146" t="s">
        <v>218</v>
      </c>
      <c r="X9" s="146" t="s">
        <v>219</v>
      </c>
      <c r="Y9" s="146" t="s">
        <v>220</v>
      </c>
      <c r="Z9" s="146" t="s">
        <v>221</v>
      </c>
      <c r="AA9" s="146" t="s">
        <v>119</v>
      </c>
      <c r="AB9" s="146" t="s">
        <v>222</v>
      </c>
      <c r="AC9" s="146" t="s">
        <v>223</v>
      </c>
      <c r="AD9" s="146"/>
      <c r="AE9" s="146"/>
    </row>
    <row r="10" spans="1:31" x14ac:dyDescent="0.25">
      <c r="A10" s="149"/>
      <c r="B10" s="149"/>
      <c r="C10" s="149"/>
      <c r="D10" s="149"/>
      <c r="E10" s="149"/>
      <c r="F10" s="149"/>
      <c r="G10" s="149"/>
      <c r="H10" s="149"/>
      <c r="I10" s="149"/>
      <c r="J10" s="149"/>
      <c r="K10" s="149"/>
      <c r="L10" s="149"/>
      <c r="M10" s="149"/>
      <c r="N10" s="149"/>
      <c r="O10" s="148" t="s">
        <v>46</v>
      </c>
      <c r="P10" s="303" t="s">
        <v>119</v>
      </c>
      <c r="Q10" s="304"/>
      <c r="R10" s="304"/>
      <c r="S10" s="305"/>
      <c r="T10" s="149"/>
      <c r="U10" s="150" t="s">
        <v>213</v>
      </c>
      <c r="V10" s="146">
        <f>IF(P10=U10,4,0)</f>
        <v>0</v>
      </c>
      <c r="W10" s="146"/>
      <c r="X10" s="146" t="s">
        <v>219</v>
      </c>
      <c r="Y10" s="149"/>
      <c r="Z10" s="149"/>
      <c r="AA10" s="146" t="s">
        <v>224</v>
      </c>
      <c r="AB10" s="149"/>
      <c r="AC10" s="149"/>
      <c r="AD10" s="149"/>
    </row>
    <row r="11" spans="1:31" x14ac:dyDescent="0.25">
      <c r="A11" s="149"/>
      <c r="B11" s="149"/>
      <c r="C11" s="149"/>
      <c r="D11" s="149"/>
      <c r="E11" s="149"/>
      <c r="F11" s="149"/>
      <c r="G11" s="149"/>
      <c r="H11" s="149"/>
      <c r="I11" s="149"/>
      <c r="J11" s="149"/>
      <c r="K11" s="149"/>
      <c r="L11" s="149"/>
      <c r="M11" s="149"/>
      <c r="N11" s="149"/>
      <c r="O11" s="148" t="s">
        <v>47</v>
      </c>
      <c r="P11" s="303" t="s">
        <v>119</v>
      </c>
      <c r="Q11" s="304"/>
      <c r="R11" s="304"/>
      <c r="S11" s="305"/>
      <c r="T11" s="149"/>
      <c r="U11" s="150" t="s">
        <v>210</v>
      </c>
      <c r="V11" s="146">
        <f t="shared" ref="V11:V14" si="0">IF(P11=U11,4,0)</f>
        <v>0</v>
      </c>
      <c r="W11" s="146"/>
      <c r="X11" s="146" t="s">
        <v>219</v>
      </c>
      <c r="Y11" s="149"/>
      <c r="Z11" s="149"/>
      <c r="AA11" s="146" t="s">
        <v>225</v>
      </c>
      <c r="AB11" s="149"/>
      <c r="AC11" s="149"/>
      <c r="AD11" s="149"/>
    </row>
    <row r="12" spans="1:31" x14ac:dyDescent="0.25">
      <c r="A12" s="149"/>
      <c r="B12" s="149"/>
      <c r="C12" s="149"/>
      <c r="D12" s="149"/>
      <c r="E12" s="149"/>
      <c r="F12" s="149"/>
      <c r="G12" s="149"/>
      <c r="H12" s="149"/>
      <c r="I12" s="149"/>
      <c r="J12" s="149"/>
      <c r="K12" s="149"/>
      <c r="L12" s="149"/>
      <c r="M12" s="149"/>
      <c r="N12" s="149"/>
      <c r="O12" s="148" t="s">
        <v>48</v>
      </c>
      <c r="P12" s="303" t="s">
        <v>119</v>
      </c>
      <c r="Q12" s="304"/>
      <c r="R12" s="304"/>
      <c r="S12" s="305"/>
      <c r="T12" s="149"/>
      <c r="U12" s="150" t="s">
        <v>211</v>
      </c>
      <c r="V12" s="146">
        <f t="shared" si="0"/>
        <v>0</v>
      </c>
      <c r="W12" s="146"/>
      <c r="X12" s="146" t="s">
        <v>219</v>
      </c>
      <c r="Y12" s="149"/>
      <c r="Z12" s="149"/>
      <c r="AA12" s="146" t="s">
        <v>226</v>
      </c>
      <c r="AB12" s="149"/>
      <c r="AC12" s="149"/>
      <c r="AD12" s="149"/>
    </row>
    <row r="13" spans="1:31" x14ac:dyDescent="0.25">
      <c r="A13" s="149"/>
      <c r="B13" s="149"/>
      <c r="C13" s="149"/>
      <c r="D13" s="149"/>
      <c r="E13" s="149"/>
      <c r="F13" s="149"/>
      <c r="G13" s="149"/>
      <c r="H13" s="149"/>
      <c r="I13" s="149"/>
      <c r="J13" s="149"/>
      <c r="K13" s="149"/>
      <c r="L13" s="149"/>
      <c r="M13" s="149"/>
      <c r="N13" s="149"/>
      <c r="O13" s="148" t="s">
        <v>26</v>
      </c>
      <c r="P13" s="303" t="s">
        <v>119</v>
      </c>
      <c r="Q13" s="304"/>
      <c r="R13" s="304"/>
      <c r="S13" s="305"/>
      <c r="T13" s="149"/>
      <c r="U13" s="150" t="s">
        <v>216</v>
      </c>
      <c r="V13" s="146">
        <f t="shared" si="0"/>
        <v>0</v>
      </c>
      <c r="W13" s="146"/>
      <c r="X13" s="146" t="s">
        <v>219</v>
      </c>
      <c r="Y13" s="149"/>
      <c r="Z13" s="149"/>
      <c r="AA13" s="146" t="s">
        <v>227</v>
      </c>
      <c r="AB13" s="149"/>
      <c r="AC13" s="149"/>
      <c r="AD13" s="149"/>
    </row>
    <row r="14" spans="1:31" x14ac:dyDescent="0.25">
      <c r="A14" s="149"/>
      <c r="B14" s="149"/>
      <c r="C14" s="149"/>
      <c r="D14" s="149"/>
      <c r="E14" s="149"/>
      <c r="F14" s="149"/>
      <c r="G14" s="149"/>
      <c r="H14" s="149"/>
      <c r="I14" s="149"/>
      <c r="J14" s="149"/>
      <c r="K14" s="149"/>
      <c r="L14" s="149"/>
      <c r="M14" s="149"/>
      <c r="N14" s="149"/>
      <c r="O14" s="148" t="s">
        <v>49</v>
      </c>
      <c r="P14" s="303" t="s">
        <v>119</v>
      </c>
      <c r="Q14" s="304"/>
      <c r="R14" s="304"/>
      <c r="S14" s="305"/>
      <c r="T14" s="149"/>
      <c r="U14" s="150" t="s">
        <v>215</v>
      </c>
      <c r="V14" s="146">
        <f t="shared" si="0"/>
        <v>0</v>
      </c>
      <c r="W14" s="146"/>
      <c r="X14" s="146" t="s">
        <v>219</v>
      </c>
      <c r="Y14" s="149"/>
      <c r="Z14" s="149"/>
      <c r="AA14" s="146" t="s">
        <v>228</v>
      </c>
      <c r="AB14" s="149"/>
      <c r="AC14" s="149"/>
      <c r="AD14" s="149"/>
    </row>
    <row r="15" spans="1:31" x14ac:dyDescent="0.25">
      <c r="A15" s="149"/>
      <c r="B15" s="149"/>
      <c r="C15" s="149"/>
      <c r="D15" s="149"/>
      <c r="E15" s="149"/>
      <c r="F15" s="149"/>
      <c r="G15" s="149"/>
      <c r="H15" s="149"/>
      <c r="I15" s="149"/>
      <c r="J15" s="149"/>
      <c r="K15" s="149"/>
      <c r="L15" s="149"/>
      <c r="M15" s="149"/>
      <c r="N15" s="149"/>
      <c r="O15" s="149"/>
      <c r="P15" s="149"/>
      <c r="Q15" s="149"/>
      <c r="R15" s="149"/>
      <c r="S15" s="149"/>
      <c r="T15" s="149"/>
      <c r="U15" s="151" t="s">
        <v>229</v>
      </c>
      <c r="V15" s="146"/>
      <c r="W15" s="146">
        <f>SUM(V8:V15)</f>
        <v>0</v>
      </c>
      <c r="X15" s="149"/>
      <c r="Y15" s="149"/>
      <c r="Z15" s="149"/>
      <c r="AA15" s="146"/>
      <c r="AB15" s="149"/>
      <c r="AC15" s="149"/>
      <c r="AD15" s="149"/>
    </row>
    <row r="16" spans="1:3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6"/>
      <c r="W16" s="146"/>
      <c r="X16" s="149"/>
      <c r="Y16" s="149"/>
      <c r="Z16" s="149"/>
      <c r="AA16" s="149"/>
      <c r="AB16" s="149"/>
      <c r="AC16" s="149"/>
      <c r="AD16" s="149"/>
      <c r="AE16" s="149"/>
    </row>
    <row r="17" spans="1:31" x14ac:dyDescent="0.25">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row>
    <row r="18" spans="1:3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1" x14ac:dyDescent="0.25">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row>
    <row r="20" spans="1:31" x14ac:dyDescent="0.25">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row>
    <row r="21" spans="1:31" x14ac:dyDescent="0.25">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row>
    <row r="27" spans="1:31" x14ac:dyDescent="0.25">
      <c r="A27" s="146" t="s">
        <v>222</v>
      </c>
      <c r="B27" s="146" t="s">
        <v>230</v>
      </c>
      <c r="C27" s="146" t="s">
        <v>231</v>
      </c>
      <c r="D27" s="146" t="s">
        <v>232</v>
      </c>
      <c r="E27" s="146" t="s">
        <v>233</v>
      </c>
      <c r="F27" s="146" t="s">
        <v>234</v>
      </c>
      <c r="G27" s="146" t="s">
        <v>235</v>
      </c>
      <c r="H27" s="146" t="s">
        <v>236</v>
      </c>
      <c r="I27" s="146" t="s">
        <v>237</v>
      </c>
      <c r="J27" s="146" t="s">
        <v>221</v>
      </c>
      <c r="K27" s="146" t="s">
        <v>238</v>
      </c>
      <c r="L27" s="146" t="s">
        <v>223</v>
      </c>
      <c r="M27" s="146" t="s">
        <v>119</v>
      </c>
      <c r="N27" s="146"/>
    </row>
    <row r="28" spans="1:31" ht="22.5" customHeight="1" x14ac:dyDescent="0.25"/>
    <row r="29" spans="1:31" ht="22.5" customHeight="1" x14ac:dyDescent="0.25"/>
    <row r="38" spans="17:26" x14ac:dyDescent="0.25">
      <c r="Q38" s="145" t="s">
        <v>206</v>
      </c>
    </row>
    <row r="39" spans="17:26" x14ac:dyDescent="0.25">
      <c r="Q39" s="303" t="s">
        <v>119</v>
      </c>
      <c r="R39" s="304"/>
      <c r="S39" s="304"/>
      <c r="T39" s="304"/>
      <c r="U39" s="305"/>
      <c r="W39" s="150" t="s">
        <v>202</v>
      </c>
      <c r="X39" s="146">
        <f>IF(Q39=W39,5,0)</f>
        <v>0</v>
      </c>
      <c r="Y39" s="146"/>
      <c r="Z39" s="146"/>
    </row>
    <row r="40" spans="17:26" x14ac:dyDescent="0.25">
      <c r="Q40" s="146" t="s">
        <v>210</v>
      </c>
      <c r="R40" s="146" t="s">
        <v>211</v>
      </c>
      <c r="S40" s="146" t="s">
        <v>212</v>
      </c>
      <c r="T40" s="146" t="s">
        <v>213</v>
      </c>
      <c r="U40" s="146" t="s">
        <v>214</v>
      </c>
      <c r="W40" s="146" t="s">
        <v>216</v>
      </c>
      <c r="X40" s="146" t="s">
        <v>217</v>
      </c>
      <c r="Y40" s="146"/>
      <c r="Z40" s="146"/>
    </row>
    <row r="41" spans="17:26" x14ac:dyDescent="0.25">
      <c r="Q41" s="148" t="s">
        <v>46</v>
      </c>
      <c r="R41" s="303" t="s">
        <v>119</v>
      </c>
      <c r="S41" s="304"/>
      <c r="T41" s="304"/>
      <c r="U41" s="305"/>
      <c r="W41" s="150" t="s">
        <v>222</v>
      </c>
      <c r="X41" s="146">
        <f>IF(R41=W41,4,0)</f>
        <v>0</v>
      </c>
      <c r="Y41" s="146"/>
      <c r="Z41" s="146"/>
    </row>
    <row r="42" spans="17:26" x14ac:dyDescent="0.25">
      <c r="Q42" s="148" t="s">
        <v>47</v>
      </c>
      <c r="R42" s="303" t="s">
        <v>119</v>
      </c>
      <c r="S42" s="304"/>
      <c r="T42" s="304"/>
      <c r="U42" s="305"/>
      <c r="W42" s="150" t="s">
        <v>223</v>
      </c>
      <c r="X42" s="146">
        <f t="shared" ref="X42:X46" si="1">IF(R42=W42,4,0)</f>
        <v>0</v>
      </c>
      <c r="Y42" s="146"/>
      <c r="Z42" s="146"/>
    </row>
    <row r="43" spans="17:26" x14ac:dyDescent="0.25">
      <c r="Q43" s="148" t="s">
        <v>48</v>
      </c>
      <c r="R43" s="303" t="s">
        <v>119</v>
      </c>
      <c r="S43" s="304"/>
      <c r="T43" s="304"/>
      <c r="U43" s="305"/>
      <c r="W43" s="150" t="s">
        <v>210</v>
      </c>
      <c r="X43" s="146">
        <f t="shared" si="1"/>
        <v>0</v>
      </c>
      <c r="Y43" s="146"/>
      <c r="Z43" s="146"/>
    </row>
    <row r="44" spans="17:26" x14ac:dyDescent="0.25">
      <c r="Q44" s="148" t="s">
        <v>26</v>
      </c>
      <c r="R44" s="303" t="s">
        <v>119</v>
      </c>
      <c r="S44" s="304"/>
      <c r="T44" s="304"/>
      <c r="U44" s="305"/>
      <c r="W44" s="150" t="s">
        <v>213</v>
      </c>
      <c r="X44" s="146">
        <f t="shared" si="1"/>
        <v>0</v>
      </c>
      <c r="Y44" s="146"/>
      <c r="Z44" s="146"/>
    </row>
    <row r="45" spans="17:26" x14ac:dyDescent="0.25">
      <c r="Q45" s="148" t="s">
        <v>49</v>
      </c>
      <c r="R45" s="303" t="s">
        <v>119</v>
      </c>
      <c r="S45" s="304"/>
      <c r="T45" s="304"/>
      <c r="U45" s="305"/>
      <c r="W45" s="150" t="s">
        <v>217</v>
      </c>
      <c r="X45" s="146">
        <f t="shared" si="1"/>
        <v>0</v>
      </c>
      <c r="Y45" s="146"/>
      <c r="Z45" s="146"/>
    </row>
    <row r="46" spans="17:26" x14ac:dyDescent="0.25">
      <c r="Q46" s="148" t="s">
        <v>36</v>
      </c>
      <c r="R46" s="303" t="s">
        <v>119</v>
      </c>
      <c r="S46" s="304"/>
      <c r="T46" s="304"/>
      <c r="U46" s="305"/>
      <c r="W46" s="150" t="s">
        <v>212</v>
      </c>
      <c r="X46" s="146">
        <f t="shared" si="1"/>
        <v>0</v>
      </c>
      <c r="Y46" s="146"/>
      <c r="Z46" s="146"/>
    </row>
    <row r="47" spans="17:26" x14ac:dyDescent="0.25">
      <c r="W47" s="151" t="s">
        <v>229</v>
      </c>
      <c r="X47" s="146"/>
      <c r="Y47" s="146"/>
      <c r="Z47" s="146">
        <f>SUM(X39:X46)</f>
        <v>0</v>
      </c>
    </row>
  </sheetData>
  <sheetProtection password="CC09" sheet="1" objects="1" scenarios="1" selectLockedCells="1"/>
  <mergeCells count="22">
    <mergeCell ref="P12:S12"/>
    <mergeCell ref="A1:F1"/>
    <mergeCell ref="G1:AA1"/>
    <mergeCell ref="AB1:AC1"/>
    <mergeCell ref="B2:Q2"/>
    <mergeCell ref="R2:W2"/>
    <mergeCell ref="X2:Z2"/>
    <mergeCell ref="AB2:AC2"/>
    <mergeCell ref="X3:Z3"/>
    <mergeCell ref="A5:C5"/>
    <mergeCell ref="O8:S8"/>
    <mergeCell ref="P10:S10"/>
    <mergeCell ref="P11:S11"/>
    <mergeCell ref="R44:U44"/>
    <mergeCell ref="R45:U45"/>
    <mergeCell ref="R46:U46"/>
    <mergeCell ref="P13:S13"/>
    <mergeCell ref="P14:S14"/>
    <mergeCell ref="Q39:U39"/>
    <mergeCell ref="R41:U41"/>
    <mergeCell ref="R42:U42"/>
    <mergeCell ref="R43:U43"/>
  </mergeCells>
  <dataValidations count="5">
    <dataValidation type="list" allowBlank="1" showInputMessage="1" showErrorMessage="1" sqref="P10:S14 W41:W46 U10:U14 R41:U46">
      <formula1>$O$9:$AF$9</formula1>
    </dataValidation>
    <dataValidation type="list" allowBlank="1" showInputMessage="1" showErrorMessage="1" sqref="O8:S8 W39 U8 Q39:U39">
      <formula1>$O$6:$X$6</formula1>
    </dataValidation>
    <dataValidation type="list" allowBlank="1" showInputMessage="1" showErrorMessage="1" sqref="B65472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WVJ982976 WLN982976 WBR982976 VRV982976 VHZ982976 UYD982976 UOH982976 UEL982976 TUP982976 TKT982976 TAX982976 SRB982976 SHF982976 RXJ982976 RNN982976 RDR982976 QTV982976 QJZ982976 QAD982976 PQH982976 PGL982976 OWP982976 OMT982976 OCX982976 NTB982976 NJF982976 MZJ982976 MPN982976 MFR982976 LVV982976 LLZ982976 LCD982976 KSH982976 KIL982976 JYP982976 JOT982976 JEX982976 IVB982976 ILF982976 IBJ982976 HRN982976 HHR982976 GXV982976 GNZ982976 GED982976 FUH982976 FKL982976 FAP982976 EQT982976 EGX982976 DXB982976 DNF982976 DDJ982976 CTN982976 CJR982976 BZV982976 BPZ982976 BGD982976 AWH982976 AML982976 ACP982976 ST982976 IX982976 B982976 WVJ917440 WLN917440 WBR917440 VRV917440 VHZ917440 UYD917440 UOH917440 UEL917440 TUP917440 TKT917440 TAX917440 SRB917440 SHF917440 RXJ917440 RNN917440 RDR917440 QTV917440 QJZ917440 QAD917440 PQH917440 PGL917440 OWP917440 OMT917440 OCX917440 NTB917440 NJF917440 MZJ917440 MPN917440 MFR917440 LVV917440 LLZ917440 LCD917440 KSH917440 KIL917440 JYP917440 JOT917440 JEX917440 IVB917440 ILF917440 IBJ917440 HRN917440 HHR917440 GXV917440 GNZ917440 GED917440 FUH917440 FKL917440 FAP917440 EQT917440 EGX917440 DXB917440 DNF917440 DDJ917440 CTN917440 CJR917440 BZV917440 BPZ917440 BGD917440 AWH917440 AML917440 ACP917440 ST917440 IX917440 B917440 WVJ851904 WLN851904 WBR851904 VRV851904 VHZ851904 UYD851904 UOH851904 UEL851904 TUP851904 TKT851904 TAX851904 SRB851904 SHF851904 RXJ851904 RNN851904 RDR851904 QTV851904 QJZ851904 QAD851904 PQH851904 PGL851904 OWP851904 OMT851904 OCX851904 NTB851904 NJF851904 MZJ851904 MPN851904 MFR851904 LVV851904 LLZ851904 LCD851904 KSH851904 KIL851904 JYP851904 JOT851904 JEX851904 IVB851904 ILF851904 IBJ851904 HRN851904 HHR851904 GXV851904 GNZ851904 GED851904 FUH851904 FKL851904 FAP851904 EQT851904 EGX851904 DXB851904 DNF851904 DDJ851904 CTN851904 CJR851904 BZV851904 BPZ851904 BGD851904 AWH851904 AML851904 ACP851904 ST851904 IX851904 B851904 WVJ786368 WLN786368 WBR786368 VRV786368 VHZ786368 UYD786368 UOH786368 UEL786368 TUP786368 TKT786368 TAX786368 SRB786368 SHF786368 RXJ786368 RNN786368 RDR786368 QTV786368 QJZ786368 QAD786368 PQH786368 PGL786368 OWP786368 OMT786368 OCX786368 NTB786368 NJF786368 MZJ786368 MPN786368 MFR786368 LVV786368 LLZ786368 LCD786368 KSH786368 KIL786368 JYP786368 JOT786368 JEX786368 IVB786368 ILF786368 IBJ786368 HRN786368 HHR786368 GXV786368 GNZ786368 GED786368 FUH786368 FKL786368 FAP786368 EQT786368 EGX786368 DXB786368 DNF786368 DDJ786368 CTN786368 CJR786368 BZV786368 BPZ786368 BGD786368 AWH786368 AML786368 ACP786368 ST786368 IX786368 B786368 WVJ720832 WLN720832 WBR720832 VRV720832 VHZ720832 UYD720832 UOH720832 UEL720832 TUP720832 TKT720832 TAX720832 SRB720832 SHF720832 RXJ720832 RNN720832 RDR720832 QTV720832 QJZ720832 QAD720832 PQH720832 PGL720832 OWP720832 OMT720832 OCX720832 NTB720832 NJF720832 MZJ720832 MPN720832 MFR720832 LVV720832 LLZ720832 LCD720832 KSH720832 KIL720832 JYP720832 JOT720832 JEX720832 IVB720832 ILF720832 IBJ720832 HRN720832 HHR720832 GXV720832 GNZ720832 GED720832 FUH720832 FKL720832 FAP720832 EQT720832 EGX720832 DXB720832 DNF720832 DDJ720832 CTN720832 CJR720832 BZV720832 BPZ720832 BGD720832 AWH720832 AML720832 ACP720832 ST720832 IX720832 B720832 WVJ655296 WLN655296 WBR655296 VRV655296 VHZ655296 UYD655296 UOH655296 UEL655296 TUP655296 TKT655296 TAX655296 SRB655296 SHF655296 RXJ655296 RNN655296 RDR655296 QTV655296 QJZ655296 QAD655296 PQH655296 PGL655296 OWP655296 OMT655296 OCX655296 NTB655296 NJF655296 MZJ655296 MPN655296 MFR655296 LVV655296 LLZ655296 LCD655296 KSH655296 KIL655296 JYP655296 JOT655296 JEX655296 IVB655296 ILF655296 IBJ655296 HRN655296 HHR655296 GXV655296 GNZ655296 GED655296 FUH655296 FKL655296 FAP655296 EQT655296 EGX655296 DXB655296 DNF655296 DDJ655296 CTN655296 CJR655296 BZV655296 BPZ655296 BGD655296 AWH655296 AML655296 ACP655296 ST655296 IX655296 B655296 WVJ589760 WLN589760 WBR589760 VRV589760 VHZ589760 UYD589760 UOH589760 UEL589760 TUP589760 TKT589760 TAX589760 SRB589760 SHF589760 RXJ589760 RNN589760 RDR589760 QTV589760 QJZ589760 QAD589760 PQH589760 PGL589760 OWP589760 OMT589760 OCX589760 NTB589760 NJF589760 MZJ589760 MPN589760 MFR589760 LVV589760 LLZ589760 LCD589760 KSH589760 KIL589760 JYP589760 JOT589760 JEX589760 IVB589760 ILF589760 IBJ589760 HRN589760 HHR589760 GXV589760 GNZ589760 GED589760 FUH589760 FKL589760 FAP589760 EQT589760 EGX589760 DXB589760 DNF589760 DDJ589760 CTN589760 CJR589760 BZV589760 BPZ589760 BGD589760 AWH589760 AML589760 ACP589760 ST589760 IX589760 B589760 WVJ524224 WLN524224 WBR524224 VRV524224 VHZ524224 UYD524224 UOH524224 UEL524224 TUP524224 TKT524224 TAX524224 SRB524224 SHF524224 RXJ524224 RNN524224 RDR524224 QTV524224 QJZ524224 QAD524224 PQH524224 PGL524224 OWP524224 OMT524224 OCX524224 NTB524224 NJF524224 MZJ524224 MPN524224 MFR524224 LVV524224 LLZ524224 LCD524224 KSH524224 KIL524224 JYP524224 JOT524224 JEX524224 IVB524224 ILF524224 IBJ524224 HRN524224 HHR524224 GXV524224 GNZ524224 GED524224 FUH524224 FKL524224 FAP524224 EQT524224 EGX524224 DXB524224 DNF524224 DDJ524224 CTN524224 CJR524224 BZV524224 BPZ524224 BGD524224 AWH524224 AML524224 ACP524224 ST524224 IX524224 B524224 WVJ458688 WLN458688 WBR458688 VRV458688 VHZ458688 UYD458688 UOH458688 UEL458688 TUP458688 TKT458688 TAX458688 SRB458688 SHF458688 RXJ458688 RNN458688 RDR458688 QTV458688 QJZ458688 QAD458688 PQH458688 PGL458688 OWP458688 OMT458688 OCX458688 NTB458688 NJF458688 MZJ458688 MPN458688 MFR458688 LVV458688 LLZ458688 LCD458688 KSH458688 KIL458688 JYP458688 JOT458688 JEX458688 IVB458688 ILF458688 IBJ458688 HRN458688 HHR458688 GXV458688 GNZ458688 GED458688 FUH458688 FKL458688 FAP458688 EQT458688 EGX458688 DXB458688 DNF458688 DDJ458688 CTN458688 CJR458688 BZV458688 BPZ458688 BGD458688 AWH458688 AML458688 ACP458688 ST458688 IX458688 B458688 WVJ393152 WLN393152 WBR393152 VRV393152 VHZ393152 UYD393152 UOH393152 UEL393152 TUP393152 TKT393152 TAX393152 SRB393152 SHF393152 RXJ393152 RNN393152 RDR393152 QTV393152 QJZ393152 QAD393152 PQH393152 PGL393152 OWP393152 OMT393152 OCX393152 NTB393152 NJF393152 MZJ393152 MPN393152 MFR393152 LVV393152 LLZ393152 LCD393152 KSH393152 KIL393152 JYP393152 JOT393152 JEX393152 IVB393152 ILF393152 IBJ393152 HRN393152 HHR393152 GXV393152 GNZ393152 GED393152 FUH393152 FKL393152 FAP393152 EQT393152 EGX393152 DXB393152 DNF393152 DDJ393152 CTN393152 CJR393152 BZV393152 BPZ393152 BGD393152 AWH393152 AML393152 ACP393152 ST393152 IX393152 B393152 WVJ327616 WLN327616 WBR327616 VRV327616 VHZ327616 UYD327616 UOH327616 UEL327616 TUP327616 TKT327616 TAX327616 SRB327616 SHF327616 RXJ327616 RNN327616 RDR327616 QTV327616 QJZ327616 QAD327616 PQH327616 PGL327616 OWP327616 OMT327616 OCX327616 NTB327616 NJF327616 MZJ327616 MPN327616 MFR327616 LVV327616 LLZ327616 LCD327616 KSH327616 KIL327616 JYP327616 JOT327616 JEX327616 IVB327616 ILF327616 IBJ327616 HRN327616 HHR327616 GXV327616 GNZ327616 GED327616 FUH327616 FKL327616 FAP327616 EQT327616 EGX327616 DXB327616 DNF327616 DDJ327616 CTN327616 CJR327616 BZV327616 BPZ327616 BGD327616 AWH327616 AML327616 ACP327616 ST327616 IX327616 B327616 WVJ262080 WLN262080 WBR262080 VRV262080 VHZ262080 UYD262080 UOH262080 UEL262080 TUP262080 TKT262080 TAX262080 SRB262080 SHF262080 RXJ262080 RNN262080 RDR262080 QTV262080 QJZ262080 QAD262080 PQH262080 PGL262080 OWP262080 OMT262080 OCX262080 NTB262080 NJF262080 MZJ262080 MPN262080 MFR262080 LVV262080 LLZ262080 LCD262080 KSH262080 KIL262080 JYP262080 JOT262080 JEX262080 IVB262080 ILF262080 IBJ262080 HRN262080 HHR262080 GXV262080 GNZ262080 GED262080 FUH262080 FKL262080 FAP262080 EQT262080 EGX262080 DXB262080 DNF262080 DDJ262080 CTN262080 CJR262080 BZV262080 BPZ262080 BGD262080 AWH262080 AML262080 ACP262080 ST262080 IX262080 B262080 WVJ196544 WLN196544 WBR196544 VRV196544 VHZ196544 UYD196544 UOH196544 UEL196544 TUP196544 TKT196544 TAX196544 SRB196544 SHF196544 RXJ196544 RNN196544 RDR196544 QTV196544 QJZ196544 QAD196544 PQH196544 PGL196544 OWP196544 OMT196544 OCX196544 NTB196544 NJF196544 MZJ196544 MPN196544 MFR196544 LVV196544 LLZ196544 LCD196544 KSH196544 KIL196544 JYP196544 JOT196544 JEX196544 IVB196544 ILF196544 IBJ196544 HRN196544 HHR196544 GXV196544 GNZ196544 GED196544 FUH196544 FKL196544 FAP196544 EQT196544 EGX196544 DXB196544 DNF196544 DDJ196544 CTN196544 CJR196544 BZV196544 BPZ196544 BGD196544 AWH196544 AML196544 ACP196544 ST196544 IX196544 B196544 WVJ131008 WLN131008 WBR131008 VRV131008 VHZ131008 UYD131008 UOH131008 UEL131008 TUP131008 TKT131008 TAX131008 SRB131008 SHF131008 RXJ131008 RNN131008 RDR131008 QTV131008 QJZ131008 QAD131008 PQH131008 PGL131008 OWP131008 OMT131008 OCX131008 NTB131008 NJF131008 MZJ131008 MPN131008 MFR131008 LVV131008 LLZ131008 LCD131008 KSH131008 KIL131008 JYP131008 JOT131008 JEX131008 IVB131008 ILF131008 IBJ131008 HRN131008 HHR131008 GXV131008 GNZ131008 GED131008 FUH131008 FKL131008 FAP131008 EQT131008 EGX131008 DXB131008 DNF131008 DDJ131008 CTN131008 CJR131008 BZV131008 BPZ131008 BGD131008 AWH131008 AML131008 ACP131008 ST131008 IX131008 B131008 WVJ65472 WLN65472 WBR65472 VRV65472 VHZ65472 UYD65472 UOH65472 UEL65472 TUP65472 TKT65472 TAX65472 SRB65472 SHF65472 RXJ65472 RNN65472 RDR65472 QTV65472 QJZ65472 QAD65472 PQH65472 PGL65472 OWP65472 OMT65472 OCX65472 NTB65472 NJF65472 MZJ65472 MPN65472 MFR65472 LVV65472 LLZ65472 LCD65472 KSH65472 KIL65472 JYP65472 JOT65472 JEX65472 IVB65472 ILF65472 IBJ65472 HRN65472 HHR65472 GXV65472 GNZ65472 GED65472 FUH65472 FKL65472 FAP65472 EQT65472 EGX65472 DXB65472 DNF65472 DDJ65472 CTN65472 CJR65472 BZV65472 BPZ65472 BGD65472 AWH65472 AML65472 ACP65472 ST65472 IX65472">
      <formula1>$C$3:$J$3</formula1>
    </dataValidation>
    <dataValidation type="list" allowBlank="1" showInputMessage="1" showErrorMessage="1" sqref="G65471:AA65471 G1:AA1 JC1:JW1 SY1:TS1 ACU1:ADO1 AMQ1:ANK1 AWM1:AXG1 BGI1:BHC1 BQE1:BQY1 CAA1:CAU1 CJW1:CKQ1 CTS1:CUM1 DDO1:DEI1 DNK1:DOE1 DXG1:DYA1 EHC1:EHW1 EQY1:ERS1 FAU1:FBO1 FKQ1:FLK1 FUM1:FVG1 GEI1:GFC1 GOE1:GOY1 GYA1:GYU1 HHW1:HIQ1 HRS1:HSM1 IBO1:ICI1 ILK1:IME1 IVG1:IWA1 JFC1:JFW1 JOY1:JPS1 JYU1:JZO1 KIQ1:KJK1 KSM1:KTG1 LCI1:LDC1 LME1:LMY1 LWA1:LWU1 MFW1:MGQ1 MPS1:MQM1 MZO1:NAI1 NJK1:NKE1 NTG1:NUA1 ODC1:ODW1 OMY1:ONS1 OWU1:OXO1 PGQ1:PHK1 PQM1:PRG1 QAI1:QBC1 QKE1:QKY1 QUA1:QUU1 RDW1:REQ1 RNS1:ROM1 RXO1:RYI1 SHK1:SIE1 SRG1:SSA1 TBC1:TBW1 TKY1:TLS1 TUU1:TVO1 UEQ1:UFK1 UOM1:UPG1 UYI1:UZC1 VIE1:VIY1 VSA1:VSU1 WBW1:WCQ1 WLS1:WMM1 WVO1:WWI1 WVO982975:WWI982975 WLS982975:WMM982975 WBW982975:WCQ982975 VSA982975:VSU982975 VIE982975:VIY982975 UYI982975:UZC982975 UOM982975:UPG982975 UEQ982975:UFK982975 TUU982975:TVO982975 TKY982975:TLS982975 TBC982975:TBW982975 SRG982975:SSA982975 SHK982975:SIE982975 RXO982975:RYI982975 RNS982975:ROM982975 RDW982975:REQ982975 QUA982975:QUU982975 QKE982975:QKY982975 QAI982975:QBC982975 PQM982975:PRG982975 PGQ982975:PHK982975 OWU982975:OXO982975 OMY982975:ONS982975 ODC982975:ODW982975 NTG982975:NUA982975 NJK982975:NKE982975 MZO982975:NAI982975 MPS982975:MQM982975 MFW982975:MGQ982975 LWA982975:LWU982975 LME982975:LMY982975 LCI982975:LDC982975 KSM982975:KTG982975 KIQ982975:KJK982975 JYU982975:JZO982975 JOY982975:JPS982975 JFC982975:JFW982975 IVG982975:IWA982975 ILK982975:IME982975 IBO982975:ICI982975 HRS982975:HSM982975 HHW982975:HIQ982975 GYA982975:GYU982975 GOE982975:GOY982975 GEI982975:GFC982975 FUM982975:FVG982975 FKQ982975:FLK982975 FAU982975:FBO982975 EQY982975:ERS982975 EHC982975:EHW982975 DXG982975:DYA982975 DNK982975:DOE982975 DDO982975:DEI982975 CTS982975:CUM982975 CJW982975:CKQ982975 CAA982975:CAU982975 BQE982975:BQY982975 BGI982975:BHC982975 AWM982975:AXG982975 AMQ982975:ANK982975 ACU982975:ADO982975 SY982975:TS982975 JC982975:JW982975 G982975:AA982975 WVO917439:WWI917439 WLS917439:WMM917439 WBW917439:WCQ917439 VSA917439:VSU917439 VIE917439:VIY917439 UYI917439:UZC917439 UOM917439:UPG917439 UEQ917439:UFK917439 TUU917439:TVO917439 TKY917439:TLS917439 TBC917439:TBW917439 SRG917439:SSA917439 SHK917439:SIE917439 RXO917439:RYI917439 RNS917439:ROM917439 RDW917439:REQ917439 QUA917439:QUU917439 QKE917439:QKY917439 QAI917439:QBC917439 PQM917439:PRG917439 PGQ917439:PHK917439 OWU917439:OXO917439 OMY917439:ONS917439 ODC917439:ODW917439 NTG917439:NUA917439 NJK917439:NKE917439 MZO917439:NAI917439 MPS917439:MQM917439 MFW917439:MGQ917439 LWA917439:LWU917439 LME917439:LMY917439 LCI917439:LDC917439 KSM917439:KTG917439 KIQ917439:KJK917439 JYU917439:JZO917439 JOY917439:JPS917439 JFC917439:JFW917439 IVG917439:IWA917439 ILK917439:IME917439 IBO917439:ICI917439 HRS917439:HSM917439 HHW917439:HIQ917439 GYA917439:GYU917439 GOE917439:GOY917439 GEI917439:GFC917439 FUM917439:FVG917439 FKQ917439:FLK917439 FAU917439:FBO917439 EQY917439:ERS917439 EHC917439:EHW917439 DXG917439:DYA917439 DNK917439:DOE917439 DDO917439:DEI917439 CTS917439:CUM917439 CJW917439:CKQ917439 CAA917439:CAU917439 BQE917439:BQY917439 BGI917439:BHC917439 AWM917439:AXG917439 AMQ917439:ANK917439 ACU917439:ADO917439 SY917439:TS917439 JC917439:JW917439 G917439:AA917439 WVO851903:WWI851903 WLS851903:WMM851903 WBW851903:WCQ851903 VSA851903:VSU851903 VIE851903:VIY851903 UYI851903:UZC851903 UOM851903:UPG851903 UEQ851903:UFK851903 TUU851903:TVO851903 TKY851903:TLS851903 TBC851903:TBW851903 SRG851903:SSA851903 SHK851903:SIE851903 RXO851903:RYI851903 RNS851903:ROM851903 RDW851903:REQ851903 QUA851903:QUU851903 QKE851903:QKY851903 QAI851903:QBC851903 PQM851903:PRG851903 PGQ851903:PHK851903 OWU851903:OXO851903 OMY851903:ONS851903 ODC851903:ODW851903 NTG851903:NUA851903 NJK851903:NKE851903 MZO851903:NAI851903 MPS851903:MQM851903 MFW851903:MGQ851903 LWA851903:LWU851903 LME851903:LMY851903 LCI851903:LDC851903 KSM851903:KTG851903 KIQ851903:KJK851903 JYU851903:JZO851903 JOY851903:JPS851903 JFC851903:JFW851903 IVG851903:IWA851903 ILK851903:IME851903 IBO851903:ICI851903 HRS851903:HSM851903 HHW851903:HIQ851903 GYA851903:GYU851903 GOE851903:GOY851903 GEI851903:GFC851903 FUM851903:FVG851903 FKQ851903:FLK851903 FAU851903:FBO851903 EQY851903:ERS851903 EHC851903:EHW851903 DXG851903:DYA851903 DNK851903:DOE851903 DDO851903:DEI851903 CTS851903:CUM851903 CJW851903:CKQ851903 CAA851903:CAU851903 BQE851903:BQY851903 BGI851903:BHC851903 AWM851903:AXG851903 AMQ851903:ANK851903 ACU851903:ADO851903 SY851903:TS851903 JC851903:JW851903 G851903:AA851903 WVO786367:WWI786367 WLS786367:WMM786367 WBW786367:WCQ786367 VSA786367:VSU786367 VIE786367:VIY786367 UYI786367:UZC786367 UOM786367:UPG786367 UEQ786367:UFK786367 TUU786367:TVO786367 TKY786367:TLS786367 TBC786367:TBW786367 SRG786367:SSA786367 SHK786367:SIE786367 RXO786367:RYI786367 RNS786367:ROM786367 RDW786367:REQ786367 QUA786367:QUU786367 QKE786367:QKY786367 QAI786367:QBC786367 PQM786367:PRG786367 PGQ786367:PHK786367 OWU786367:OXO786367 OMY786367:ONS786367 ODC786367:ODW786367 NTG786367:NUA786367 NJK786367:NKE786367 MZO786367:NAI786367 MPS786367:MQM786367 MFW786367:MGQ786367 LWA786367:LWU786367 LME786367:LMY786367 LCI786367:LDC786367 KSM786367:KTG786367 KIQ786367:KJK786367 JYU786367:JZO786367 JOY786367:JPS786367 JFC786367:JFW786367 IVG786367:IWA786367 ILK786367:IME786367 IBO786367:ICI786367 HRS786367:HSM786367 HHW786367:HIQ786367 GYA786367:GYU786367 GOE786367:GOY786367 GEI786367:GFC786367 FUM786367:FVG786367 FKQ786367:FLK786367 FAU786367:FBO786367 EQY786367:ERS786367 EHC786367:EHW786367 DXG786367:DYA786367 DNK786367:DOE786367 DDO786367:DEI786367 CTS786367:CUM786367 CJW786367:CKQ786367 CAA786367:CAU786367 BQE786367:BQY786367 BGI786367:BHC786367 AWM786367:AXG786367 AMQ786367:ANK786367 ACU786367:ADO786367 SY786367:TS786367 JC786367:JW786367 G786367:AA786367 WVO720831:WWI720831 WLS720831:WMM720831 WBW720831:WCQ720831 VSA720831:VSU720831 VIE720831:VIY720831 UYI720831:UZC720831 UOM720831:UPG720831 UEQ720831:UFK720831 TUU720831:TVO720831 TKY720831:TLS720831 TBC720831:TBW720831 SRG720831:SSA720831 SHK720831:SIE720831 RXO720831:RYI720831 RNS720831:ROM720831 RDW720831:REQ720831 QUA720831:QUU720831 QKE720831:QKY720831 QAI720831:QBC720831 PQM720831:PRG720831 PGQ720831:PHK720831 OWU720831:OXO720831 OMY720831:ONS720831 ODC720831:ODW720831 NTG720831:NUA720831 NJK720831:NKE720831 MZO720831:NAI720831 MPS720831:MQM720831 MFW720831:MGQ720831 LWA720831:LWU720831 LME720831:LMY720831 LCI720831:LDC720831 KSM720831:KTG720831 KIQ720831:KJK720831 JYU720831:JZO720831 JOY720831:JPS720831 JFC720831:JFW720831 IVG720831:IWA720831 ILK720831:IME720831 IBO720831:ICI720831 HRS720831:HSM720831 HHW720831:HIQ720831 GYA720831:GYU720831 GOE720831:GOY720831 GEI720831:GFC720831 FUM720831:FVG720831 FKQ720831:FLK720831 FAU720831:FBO720831 EQY720831:ERS720831 EHC720831:EHW720831 DXG720831:DYA720831 DNK720831:DOE720831 DDO720831:DEI720831 CTS720831:CUM720831 CJW720831:CKQ720831 CAA720831:CAU720831 BQE720831:BQY720831 BGI720831:BHC720831 AWM720831:AXG720831 AMQ720831:ANK720831 ACU720831:ADO720831 SY720831:TS720831 JC720831:JW720831 G720831:AA720831 WVO655295:WWI655295 WLS655295:WMM655295 WBW655295:WCQ655295 VSA655295:VSU655295 VIE655295:VIY655295 UYI655295:UZC655295 UOM655295:UPG655295 UEQ655295:UFK655295 TUU655295:TVO655295 TKY655295:TLS655295 TBC655295:TBW655295 SRG655295:SSA655295 SHK655295:SIE655295 RXO655295:RYI655295 RNS655295:ROM655295 RDW655295:REQ655295 QUA655295:QUU655295 QKE655295:QKY655295 QAI655295:QBC655295 PQM655295:PRG655295 PGQ655295:PHK655295 OWU655295:OXO655295 OMY655295:ONS655295 ODC655295:ODW655295 NTG655295:NUA655295 NJK655295:NKE655295 MZO655295:NAI655295 MPS655295:MQM655295 MFW655295:MGQ655295 LWA655295:LWU655295 LME655295:LMY655295 LCI655295:LDC655295 KSM655295:KTG655295 KIQ655295:KJK655295 JYU655295:JZO655295 JOY655295:JPS655295 JFC655295:JFW655295 IVG655295:IWA655295 ILK655295:IME655295 IBO655295:ICI655295 HRS655295:HSM655295 HHW655295:HIQ655295 GYA655295:GYU655295 GOE655295:GOY655295 GEI655295:GFC655295 FUM655295:FVG655295 FKQ655295:FLK655295 FAU655295:FBO655295 EQY655295:ERS655295 EHC655295:EHW655295 DXG655295:DYA655295 DNK655295:DOE655295 DDO655295:DEI655295 CTS655295:CUM655295 CJW655295:CKQ655295 CAA655295:CAU655295 BQE655295:BQY655295 BGI655295:BHC655295 AWM655295:AXG655295 AMQ655295:ANK655295 ACU655295:ADO655295 SY655295:TS655295 JC655295:JW655295 G655295:AA655295 WVO589759:WWI589759 WLS589759:WMM589759 WBW589759:WCQ589759 VSA589759:VSU589759 VIE589759:VIY589759 UYI589759:UZC589759 UOM589759:UPG589759 UEQ589759:UFK589759 TUU589759:TVO589759 TKY589759:TLS589759 TBC589759:TBW589759 SRG589759:SSA589759 SHK589759:SIE589759 RXO589759:RYI589759 RNS589759:ROM589759 RDW589759:REQ589759 QUA589759:QUU589759 QKE589759:QKY589759 QAI589759:QBC589759 PQM589759:PRG589759 PGQ589759:PHK589759 OWU589759:OXO589759 OMY589759:ONS589759 ODC589759:ODW589759 NTG589759:NUA589759 NJK589759:NKE589759 MZO589759:NAI589759 MPS589759:MQM589759 MFW589759:MGQ589759 LWA589759:LWU589759 LME589759:LMY589759 LCI589759:LDC589759 KSM589759:KTG589759 KIQ589759:KJK589759 JYU589759:JZO589759 JOY589759:JPS589759 JFC589759:JFW589759 IVG589759:IWA589759 ILK589759:IME589759 IBO589759:ICI589759 HRS589759:HSM589759 HHW589759:HIQ589759 GYA589759:GYU589759 GOE589759:GOY589759 GEI589759:GFC589759 FUM589759:FVG589759 FKQ589759:FLK589759 FAU589759:FBO589759 EQY589759:ERS589759 EHC589759:EHW589759 DXG589759:DYA589759 DNK589759:DOE589759 DDO589759:DEI589759 CTS589759:CUM589759 CJW589759:CKQ589759 CAA589759:CAU589759 BQE589759:BQY589759 BGI589759:BHC589759 AWM589759:AXG589759 AMQ589759:ANK589759 ACU589759:ADO589759 SY589759:TS589759 JC589759:JW589759 G589759:AA589759 WVO524223:WWI524223 WLS524223:WMM524223 WBW524223:WCQ524223 VSA524223:VSU524223 VIE524223:VIY524223 UYI524223:UZC524223 UOM524223:UPG524223 UEQ524223:UFK524223 TUU524223:TVO524223 TKY524223:TLS524223 TBC524223:TBW524223 SRG524223:SSA524223 SHK524223:SIE524223 RXO524223:RYI524223 RNS524223:ROM524223 RDW524223:REQ524223 QUA524223:QUU524223 QKE524223:QKY524223 QAI524223:QBC524223 PQM524223:PRG524223 PGQ524223:PHK524223 OWU524223:OXO524223 OMY524223:ONS524223 ODC524223:ODW524223 NTG524223:NUA524223 NJK524223:NKE524223 MZO524223:NAI524223 MPS524223:MQM524223 MFW524223:MGQ524223 LWA524223:LWU524223 LME524223:LMY524223 LCI524223:LDC524223 KSM524223:KTG524223 KIQ524223:KJK524223 JYU524223:JZO524223 JOY524223:JPS524223 JFC524223:JFW524223 IVG524223:IWA524223 ILK524223:IME524223 IBO524223:ICI524223 HRS524223:HSM524223 HHW524223:HIQ524223 GYA524223:GYU524223 GOE524223:GOY524223 GEI524223:GFC524223 FUM524223:FVG524223 FKQ524223:FLK524223 FAU524223:FBO524223 EQY524223:ERS524223 EHC524223:EHW524223 DXG524223:DYA524223 DNK524223:DOE524223 DDO524223:DEI524223 CTS524223:CUM524223 CJW524223:CKQ524223 CAA524223:CAU524223 BQE524223:BQY524223 BGI524223:BHC524223 AWM524223:AXG524223 AMQ524223:ANK524223 ACU524223:ADO524223 SY524223:TS524223 JC524223:JW524223 G524223:AA524223 WVO458687:WWI458687 WLS458687:WMM458687 WBW458687:WCQ458687 VSA458687:VSU458687 VIE458687:VIY458687 UYI458687:UZC458687 UOM458687:UPG458687 UEQ458687:UFK458687 TUU458687:TVO458687 TKY458687:TLS458687 TBC458687:TBW458687 SRG458687:SSA458687 SHK458687:SIE458687 RXO458687:RYI458687 RNS458687:ROM458687 RDW458687:REQ458687 QUA458687:QUU458687 QKE458687:QKY458687 QAI458687:QBC458687 PQM458687:PRG458687 PGQ458687:PHK458687 OWU458687:OXO458687 OMY458687:ONS458687 ODC458687:ODW458687 NTG458687:NUA458687 NJK458687:NKE458687 MZO458687:NAI458687 MPS458687:MQM458687 MFW458687:MGQ458687 LWA458687:LWU458687 LME458687:LMY458687 LCI458687:LDC458687 KSM458687:KTG458687 KIQ458687:KJK458687 JYU458687:JZO458687 JOY458687:JPS458687 JFC458687:JFW458687 IVG458687:IWA458687 ILK458687:IME458687 IBO458687:ICI458687 HRS458687:HSM458687 HHW458687:HIQ458687 GYA458687:GYU458687 GOE458687:GOY458687 GEI458687:GFC458687 FUM458687:FVG458687 FKQ458687:FLK458687 FAU458687:FBO458687 EQY458687:ERS458687 EHC458687:EHW458687 DXG458687:DYA458687 DNK458687:DOE458687 DDO458687:DEI458687 CTS458687:CUM458687 CJW458687:CKQ458687 CAA458687:CAU458687 BQE458687:BQY458687 BGI458687:BHC458687 AWM458687:AXG458687 AMQ458687:ANK458687 ACU458687:ADO458687 SY458687:TS458687 JC458687:JW458687 G458687:AA458687 WVO393151:WWI393151 WLS393151:WMM393151 WBW393151:WCQ393151 VSA393151:VSU393151 VIE393151:VIY393151 UYI393151:UZC393151 UOM393151:UPG393151 UEQ393151:UFK393151 TUU393151:TVO393151 TKY393151:TLS393151 TBC393151:TBW393151 SRG393151:SSA393151 SHK393151:SIE393151 RXO393151:RYI393151 RNS393151:ROM393151 RDW393151:REQ393151 QUA393151:QUU393151 QKE393151:QKY393151 QAI393151:QBC393151 PQM393151:PRG393151 PGQ393151:PHK393151 OWU393151:OXO393151 OMY393151:ONS393151 ODC393151:ODW393151 NTG393151:NUA393151 NJK393151:NKE393151 MZO393151:NAI393151 MPS393151:MQM393151 MFW393151:MGQ393151 LWA393151:LWU393151 LME393151:LMY393151 LCI393151:LDC393151 KSM393151:KTG393151 KIQ393151:KJK393151 JYU393151:JZO393151 JOY393151:JPS393151 JFC393151:JFW393151 IVG393151:IWA393151 ILK393151:IME393151 IBO393151:ICI393151 HRS393151:HSM393151 HHW393151:HIQ393151 GYA393151:GYU393151 GOE393151:GOY393151 GEI393151:GFC393151 FUM393151:FVG393151 FKQ393151:FLK393151 FAU393151:FBO393151 EQY393151:ERS393151 EHC393151:EHW393151 DXG393151:DYA393151 DNK393151:DOE393151 DDO393151:DEI393151 CTS393151:CUM393151 CJW393151:CKQ393151 CAA393151:CAU393151 BQE393151:BQY393151 BGI393151:BHC393151 AWM393151:AXG393151 AMQ393151:ANK393151 ACU393151:ADO393151 SY393151:TS393151 JC393151:JW393151 G393151:AA393151 WVO327615:WWI327615 WLS327615:WMM327615 WBW327615:WCQ327615 VSA327615:VSU327615 VIE327615:VIY327615 UYI327615:UZC327615 UOM327615:UPG327615 UEQ327615:UFK327615 TUU327615:TVO327615 TKY327615:TLS327615 TBC327615:TBW327615 SRG327615:SSA327615 SHK327615:SIE327615 RXO327615:RYI327615 RNS327615:ROM327615 RDW327615:REQ327615 QUA327615:QUU327615 QKE327615:QKY327615 QAI327615:QBC327615 PQM327615:PRG327615 PGQ327615:PHK327615 OWU327615:OXO327615 OMY327615:ONS327615 ODC327615:ODW327615 NTG327615:NUA327615 NJK327615:NKE327615 MZO327615:NAI327615 MPS327615:MQM327615 MFW327615:MGQ327615 LWA327615:LWU327615 LME327615:LMY327615 LCI327615:LDC327615 KSM327615:KTG327615 KIQ327615:KJK327615 JYU327615:JZO327615 JOY327615:JPS327615 JFC327615:JFW327615 IVG327615:IWA327615 ILK327615:IME327615 IBO327615:ICI327615 HRS327615:HSM327615 HHW327615:HIQ327615 GYA327615:GYU327615 GOE327615:GOY327615 GEI327615:GFC327615 FUM327615:FVG327615 FKQ327615:FLK327615 FAU327615:FBO327615 EQY327615:ERS327615 EHC327615:EHW327615 DXG327615:DYA327615 DNK327615:DOE327615 DDO327615:DEI327615 CTS327615:CUM327615 CJW327615:CKQ327615 CAA327615:CAU327615 BQE327615:BQY327615 BGI327615:BHC327615 AWM327615:AXG327615 AMQ327615:ANK327615 ACU327615:ADO327615 SY327615:TS327615 JC327615:JW327615 G327615:AA327615 WVO262079:WWI262079 WLS262079:WMM262079 WBW262079:WCQ262079 VSA262079:VSU262079 VIE262079:VIY262079 UYI262079:UZC262079 UOM262079:UPG262079 UEQ262079:UFK262079 TUU262079:TVO262079 TKY262079:TLS262079 TBC262079:TBW262079 SRG262079:SSA262079 SHK262079:SIE262079 RXO262079:RYI262079 RNS262079:ROM262079 RDW262079:REQ262079 QUA262079:QUU262079 QKE262079:QKY262079 QAI262079:QBC262079 PQM262079:PRG262079 PGQ262079:PHK262079 OWU262079:OXO262079 OMY262079:ONS262079 ODC262079:ODW262079 NTG262079:NUA262079 NJK262079:NKE262079 MZO262079:NAI262079 MPS262079:MQM262079 MFW262079:MGQ262079 LWA262079:LWU262079 LME262079:LMY262079 LCI262079:LDC262079 KSM262079:KTG262079 KIQ262079:KJK262079 JYU262079:JZO262079 JOY262079:JPS262079 JFC262079:JFW262079 IVG262079:IWA262079 ILK262079:IME262079 IBO262079:ICI262079 HRS262079:HSM262079 HHW262079:HIQ262079 GYA262079:GYU262079 GOE262079:GOY262079 GEI262079:GFC262079 FUM262079:FVG262079 FKQ262079:FLK262079 FAU262079:FBO262079 EQY262079:ERS262079 EHC262079:EHW262079 DXG262079:DYA262079 DNK262079:DOE262079 DDO262079:DEI262079 CTS262079:CUM262079 CJW262079:CKQ262079 CAA262079:CAU262079 BQE262079:BQY262079 BGI262079:BHC262079 AWM262079:AXG262079 AMQ262079:ANK262079 ACU262079:ADO262079 SY262079:TS262079 JC262079:JW262079 G262079:AA262079 WVO196543:WWI196543 WLS196543:WMM196543 WBW196543:WCQ196543 VSA196543:VSU196543 VIE196543:VIY196543 UYI196543:UZC196543 UOM196543:UPG196543 UEQ196543:UFK196543 TUU196543:TVO196543 TKY196543:TLS196543 TBC196543:TBW196543 SRG196543:SSA196543 SHK196543:SIE196543 RXO196543:RYI196543 RNS196543:ROM196543 RDW196543:REQ196543 QUA196543:QUU196543 QKE196543:QKY196543 QAI196543:QBC196543 PQM196543:PRG196543 PGQ196543:PHK196543 OWU196543:OXO196543 OMY196543:ONS196543 ODC196543:ODW196543 NTG196543:NUA196543 NJK196543:NKE196543 MZO196543:NAI196543 MPS196543:MQM196543 MFW196543:MGQ196543 LWA196543:LWU196543 LME196543:LMY196543 LCI196543:LDC196543 KSM196543:KTG196543 KIQ196543:KJK196543 JYU196543:JZO196543 JOY196543:JPS196543 JFC196543:JFW196543 IVG196543:IWA196543 ILK196543:IME196543 IBO196543:ICI196543 HRS196543:HSM196543 HHW196543:HIQ196543 GYA196543:GYU196543 GOE196543:GOY196543 GEI196543:GFC196543 FUM196543:FVG196543 FKQ196543:FLK196543 FAU196543:FBO196543 EQY196543:ERS196543 EHC196543:EHW196543 DXG196543:DYA196543 DNK196543:DOE196543 DDO196543:DEI196543 CTS196543:CUM196543 CJW196543:CKQ196543 CAA196543:CAU196543 BQE196543:BQY196543 BGI196543:BHC196543 AWM196543:AXG196543 AMQ196543:ANK196543 ACU196543:ADO196543 SY196543:TS196543 JC196543:JW196543 G196543:AA196543 WVO131007:WWI131007 WLS131007:WMM131007 WBW131007:WCQ131007 VSA131007:VSU131007 VIE131007:VIY131007 UYI131007:UZC131007 UOM131007:UPG131007 UEQ131007:UFK131007 TUU131007:TVO131007 TKY131007:TLS131007 TBC131007:TBW131007 SRG131007:SSA131007 SHK131007:SIE131007 RXO131007:RYI131007 RNS131007:ROM131007 RDW131007:REQ131007 QUA131007:QUU131007 QKE131007:QKY131007 QAI131007:QBC131007 PQM131007:PRG131007 PGQ131007:PHK131007 OWU131007:OXO131007 OMY131007:ONS131007 ODC131007:ODW131007 NTG131007:NUA131007 NJK131007:NKE131007 MZO131007:NAI131007 MPS131007:MQM131007 MFW131007:MGQ131007 LWA131007:LWU131007 LME131007:LMY131007 LCI131007:LDC131007 KSM131007:KTG131007 KIQ131007:KJK131007 JYU131007:JZO131007 JOY131007:JPS131007 JFC131007:JFW131007 IVG131007:IWA131007 ILK131007:IME131007 IBO131007:ICI131007 HRS131007:HSM131007 HHW131007:HIQ131007 GYA131007:GYU131007 GOE131007:GOY131007 GEI131007:GFC131007 FUM131007:FVG131007 FKQ131007:FLK131007 FAU131007:FBO131007 EQY131007:ERS131007 EHC131007:EHW131007 DXG131007:DYA131007 DNK131007:DOE131007 DDO131007:DEI131007 CTS131007:CUM131007 CJW131007:CKQ131007 CAA131007:CAU131007 BQE131007:BQY131007 BGI131007:BHC131007 AWM131007:AXG131007 AMQ131007:ANK131007 ACU131007:ADO131007 SY131007:TS131007 JC131007:JW131007 G131007:AA131007 WVO65471:WWI65471 WLS65471:WMM65471 WBW65471:WCQ65471 VSA65471:VSU65471 VIE65471:VIY65471 UYI65471:UZC65471 UOM65471:UPG65471 UEQ65471:UFK65471 TUU65471:TVO65471 TKY65471:TLS65471 TBC65471:TBW65471 SRG65471:SSA65471 SHK65471:SIE65471 RXO65471:RYI65471 RNS65471:ROM65471 RDW65471:REQ65471 QUA65471:QUU65471 QKE65471:QKY65471 QAI65471:QBC65471 PQM65471:PRG65471 PGQ65471:PHK65471 OWU65471:OXO65471 OMY65471:ONS65471 ODC65471:ODW65471 NTG65471:NUA65471 NJK65471:NKE65471 MZO65471:NAI65471 MPS65471:MQM65471 MFW65471:MGQ65471 LWA65471:LWU65471 LME65471:LMY65471 LCI65471:LDC65471 KSM65471:KTG65471 KIQ65471:KJK65471 JYU65471:JZO65471 JOY65471:JPS65471 JFC65471:JFW65471 IVG65471:IWA65471 ILK65471:IME65471 IBO65471:ICI65471 HRS65471:HSM65471 HHW65471:HIQ65471 GYA65471:GYU65471 GOE65471:GOY65471 GEI65471:GFC65471 FUM65471:FVG65471 FKQ65471:FLK65471 FAU65471:FBO65471 EQY65471:ERS65471 EHC65471:EHW65471 DXG65471:DYA65471 DNK65471:DOE65471 DDO65471:DEI65471 CTS65471:CUM65471 CJW65471:CKQ65471 CAA65471:CAU65471 BQE65471:BQY65471 BGI65471:BHC65471 AWM65471:AXG65471 AMQ65471:ANK65471 ACU65471:ADO65471 SY65471:TS65471 JC65471:JW65471">
      <formula1>$A$4:$F$4</formula1>
    </dataValidation>
    <dataValidation type="list" allowBlank="1" showInputMessage="1" showErrorMessage="1" sqref="WVW983041:WWF983041 O65521:X65521 JK65521:JT65521 TG65521:TP65521 ADC65521:ADL65521 AMY65521:ANH65521 AWU65521:AXD65521 BGQ65521:BGZ65521 BQM65521:BQV65521 CAI65521:CAR65521 CKE65521:CKN65521 CUA65521:CUJ65521 DDW65521:DEF65521 DNS65521:DOB65521 DXO65521:DXX65521 EHK65521:EHT65521 ERG65521:ERP65521 FBC65521:FBL65521 FKY65521:FLH65521 FUU65521:FVD65521 GEQ65521:GEZ65521 GOM65521:GOV65521 GYI65521:GYR65521 HIE65521:HIN65521 HSA65521:HSJ65521 IBW65521:ICF65521 ILS65521:IMB65521 IVO65521:IVX65521 JFK65521:JFT65521 JPG65521:JPP65521 JZC65521:JZL65521 KIY65521:KJH65521 KSU65521:KTD65521 LCQ65521:LCZ65521 LMM65521:LMV65521 LWI65521:LWR65521 MGE65521:MGN65521 MQA65521:MQJ65521 MZW65521:NAF65521 NJS65521:NKB65521 NTO65521:NTX65521 ODK65521:ODT65521 ONG65521:ONP65521 OXC65521:OXL65521 PGY65521:PHH65521 PQU65521:PRD65521 QAQ65521:QAZ65521 QKM65521:QKV65521 QUI65521:QUR65521 REE65521:REN65521 ROA65521:ROJ65521 RXW65521:RYF65521 SHS65521:SIB65521 SRO65521:SRX65521 TBK65521:TBT65521 TLG65521:TLP65521 TVC65521:TVL65521 UEY65521:UFH65521 UOU65521:UPD65521 UYQ65521:UYZ65521 VIM65521:VIV65521 VSI65521:VSR65521 WCE65521:WCN65521 WMA65521:WMJ65521 WVW65521:WWF65521 O131057:X131057 JK131057:JT131057 TG131057:TP131057 ADC131057:ADL131057 AMY131057:ANH131057 AWU131057:AXD131057 BGQ131057:BGZ131057 BQM131057:BQV131057 CAI131057:CAR131057 CKE131057:CKN131057 CUA131057:CUJ131057 DDW131057:DEF131057 DNS131057:DOB131057 DXO131057:DXX131057 EHK131057:EHT131057 ERG131057:ERP131057 FBC131057:FBL131057 FKY131057:FLH131057 FUU131057:FVD131057 GEQ131057:GEZ131057 GOM131057:GOV131057 GYI131057:GYR131057 HIE131057:HIN131057 HSA131057:HSJ131057 IBW131057:ICF131057 ILS131057:IMB131057 IVO131057:IVX131057 JFK131057:JFT131057 JPG131057:JPP131057 JZC131057:JZL131057 KIY131057:KJH131057 KSU131057:KTD131057 LCQ131057:LCZ131057 LMM131057:LMV131057 LWI131057:LWR131057 MGE131057:MGN131057 MQA131057:MQJ131057 MZW131057:NAF131057 NJS131057:NKB131057 NTO131057:NTX131057 ODK131057:ODT131057 ONG131057:ONP131057 OXC131057:OXL131057 PGY131057:PHH131057 PQU131057:PRD131057 QAQ131057:QAZ131057 QKM131057:QKV131057 QUI131057:QUR131057 REE131057:REN131057 ROA131057:ROJ131057 RXW131057:RYF131057 SHS131057:SIB131057 SRO131057:SRX131057 TBK131057:TBT131057 TLG131057:TLP131057 TVC131057:TVL131057 UEY131057:UFH131057 UOU131057:UPD131057 UYQ131057:UYZ131057 VIM131057:VIV131057 VSI131057:VSR131057 WCE131057:WCN131057 WMA131057:WMJ131057 WVW131057:WWF131057 O196593:X196593 JK196593:JT196593 TG196593:TP196593 ADC196593:ADL196593 AMY196593:ANH196593 AWU196593:AXD196593 BGQ196593:BGZ196593 BQM196593:BQV196593 CAI196593:CAR196593 CKE196593:CKN196593 CUA196593:CUJ196593 DDW196593:DEF196593 DNS196593:DOB196593 DXO196593:DXX196593 EHK196593:EHT196593 ERG196593:ERP196593 FBC196593:FBL196593 FKY196593:FLH196593 FUU196593:FVD196593 GEQ196593:GEZ196593 GOM196593:GOV196593 GYI196593:GYR196593 HIE196593:HIN196593 HSA196593:HSJ196593 IBW196593:ICF196593 ILS196593:IMB196593 IVO196593:IVX196593 JFK196593:JFT196593 JPG196593:JPP196593 JZC196593:JZL196593 KIY196593:KJH196593 KSU196593:KTD196593 LCQ196593:LCZ196593 LMM196593:LMV196593 LWI196593:LWR196593 MGE196593:MGN196593 MQA196593:MQJ196593 MZW196593:NAF196593 NJS196593:NKB196593 NTO196593:NTX196593 ODK196593:ODT196593 ONG196593:ONP196593 OXC196593:OXL196593 PGY196593:PHH196593 PQU196593:PRD196593 QAQ196593:QAZ196593 QKM196593:QKV196593 QUI196593:QUR196593 REE196593:REN196593 ROA196593:ROJ196593 RXW196593:RYF196593 SHS196593:SIB196593 SRO196593:SRX196593 TBK196593:TBT196593 TLG196593:TLP196593 TVC196593:TVL196593 UEY196593:UFH196593 UOU196593:UPD196593 UYQ196593:UYZ196593 VIM196593:VIV196593 VSI196593:VSR196593 WCE196593:WCN196593 WMA196593:WMJ196593 WVW196593:WWF196593 O262129:X262129 JK262129:JT262129 TG262129:TP262129 ADC262129:ADL262129 AMY262129:ANH262129 AWU262129:AXD262129 BGQ262129:BGZ262129 BQM262129:BQV262129 CAI262129:CAR262129 CKE262129:CKN262129 CUA262129:CUJ262129 DDW262129:DEF262129 DNS262129:DOB262129 DXO262129:DXX262129 EHK262129:EHT262129 ERG262129:ERP262129 FBC262129:FBL262129 FKY262129:FLH262129 FUU262129:FVD262129 GEQ262129:GEZ262129 GOM262129:GOV262129 GYI262129:GYR262129 HIE262129:HIN262129 HSA262129:HSJ262129 IBW262129:ICF262129 ILS262129:IMB262129 IVO262129:IVX262129 JFK262129:JFT262129 JPG262129:JPP262129 JZC262129:JZL262129 KIY262129:KJH262129 KSU262129:KTD262129 LCQ262129:LCZ262129 LMM262129:LMV262129 LWI262129:LWR262129 MGE262129:MGN262129 MQA262129:MQJ262129 MZW262129:NAF262129 NJS262129:NKB262129 NTO262129:NTX262129 ODK262129:ODT262129 ONG262129:ONP262129 OXC262129:OXL262129 PGY262129:PHH262129 PQU262129:PRD262129 QAQ262129:QAZ262129 QKM262129:QKV262129 QUI262129:QUR262129 REE262129:REN262129 ROA262129:ROJ262129 RXW262129:RYF262129 SHS262129:SIB262129 SRO262129:SRX262129 TBK262129:TBT262129 TLG262129:TLP262129 TVC262129:TVL262129 UEY262129:UFH262129 UOU262129:UPD262129 UYQ262129:UYZ262129 VIM262129:VIV262129 VSI262129:VSR262129 WCE262129:WCN262129 WMA262129:WMJ262129 WVW262129:WWF262129 O327665:X327665 JK327665:JT327665 TG327665:TP327665 ADC327665:ADL327665 AMY327665:ANH327665 AWU327665:AXD327665 BGQ327665:BGZ327665 BQM327665:BQV327665 CAI327665:CAR327665 CKE327665:CKN327665 CUA327665:CUJ327665 DDW327665:DEF327665 DNS327665:DOB327665 DXO327665:DXX327665 EHK327665:EHT327665 ERG327665:ERP327665 FBC327665:FBL327665 FKY327665:FLH327665 FUU327665:FVD327665 GEQ327665:GEZ327665 GOM327665:GOV327665 GYI327665:GYR327665 HIE327665:HIN327665 HSA327665:HSJ327665 IBW327665:ICF327665 ILS327665:IMB327665 IVO327665:IVX327665 JFK327665:JFT327665 JPG327665:JPP327665 JZC327665:JZL327665 KIY327665:KJH327665 KSU327665:KTD327665 LCQ327665:LCZ327665 LMM327665:LMV327665 LWI327665:LWR327665 MGE327665:MGN327665 MQA327665:MQJ327665 MZW327665:NAF327665 NJS327665:NKB327665 NTO327665:NTX327665 ODK327665:ODT327665 ONG327665:ONP327665 OXC327665:OXL327665 PGY327665:PHH327665 PQU327665:PRD327665 QAQ327665:QAZ327665 QKM327665:QKV327665 QUI327665:QUR327665 REE327665:REN327665 ROA327665:ROJ327665 RXW327665:RYF327665 SHS327665:SIB327665 SRO327665:SRX327665 TBK327665:TBT327665 TLG327665:TLP327665 TVC327665:TVL327665 UEY327665:UFH327665 UOU327665:UPD327665 UYQ327665:UYZ327665 VIM327665:VIV327665 VSI327665:VSR327665 WCE327665:WCN327665 WMA327665:WMJ327665 WVW327665:WWF327665 O393201:X393201 JK393201:JT393201 TG393201:TP393201 ADC393201:ADL393201 AMY393201:ANH393201 AWU393201:AXD393201 BGQ393201:BGZ393201 BQM393201:BQV393201 CAI393201:CAR393201 CKE393201:CKN393201 CUA393201:CUJ393201 DDW393201:DEF393201 DNS393201:DOB393201 DXO393201:DXX393201 EHK393201:EHT393201 ERG393201:ERP393201 FBC393201:FBL393201 FKY393201:FLH393201 FUU393201:FVD393201 GEQ393201:GEZ393201 GOM393201:GOV393201 GYI393201:GYR393201 HIE393201:HIN393201 HSA393201:HSJ393201 IBW393201:ICF393201 ILS393201:IMB393201 IVO393201:IVX393201 JFK393201:JFT393201 JPG393201:JPP393201 JZC393201:JZL393201 KIY393201:KJH393201 KSU393201:KTD393201 LCQ393201:LCZ393201 LMM393201:LMV393201 LWI393201:LWR393201 MGE393201:MGN393201 MQA393201:MQJ393201 MZW393201:NAF393201 NJS393201:NKB393201 NTO393201:NTX393201 ODK393201:ODT393201 ONG393201:ONP393201 OXC393201:OXL393201 PGY393201:PHH393201 PQU393201:PRD393201 QAQ393201:QAZ393201 QKM393201:QKV393201 QUI393201:QUR393201 REE393201:REN393201 ROA393201:ROJ393201 RXW393201:RYF393201 SHS393201:SIB393201 SRO393201:SRX393201 TBK393201:TBT393201 TLG393201:TLP393201 TVC393201:TVL393201 UEY393201:UFH393201 UOU393201:UPD393201 UYQ393201:UYZ393201 VIM393201:VIV393201 VSI393201:VSR393201 WCE393201:WCN393201 WMA393201:WMJ393201 WVW393201:WWF393201 O458737:X458737 JK458737:JT458737 TG458737:TP458737 ADC458737:ADL458737 AMY458737:ANH458737 AWU458737:AXD458737 BGQ458737:BGZ458737 BQM458737:BQV458737 CAI458737:CAR458737 CKE458737:CKN458737 CUA458737:CUJ458737 DDW458737:DEF458737 DNS458737:DOB458737 DXO458737:DXX458737 EHK458737:EHT458737 ERG458737:ERP458737 FBC458737:FBL458737 FKY458737:FLH458737 FUU458737:FVD458737 GEQ458737:GEZ458737 GOM458737:GOV458737 GYI458737:GYR458737 HIE458737:HIN458737 HSA458737:HSJ458737 IBW458737:ICF458737 ILS458737:IMB458737 IVO458737:IVX458737 JFK458737:JFT458737 JPG458737:JPP458737 JZC458737:JZL458737 KIY458737:KJH458737 KSU458737:KTD458737 LCQ458737:LCZ458737 LMM458737:LMV458737 LWI458737:LWR458737 MGE458737:MGN458737 MQA458737:MQJ458737 MZW458737:NAF458737 NJS458737:NKB458737 NTO458737:NTX458737 ODK458737:ODT458737 ONG458737:ONP458737 OXC458737:OXL458737 PGY458737:PHH458737 PQU458737:PRD458737 QAQ458737:QAZ458737 QKM458737:QKV458737 QUI458737:QUR458737 REE458737:REN458737 ROA458737:ROJ458737 RXW458737:RYF458737 SHS458737:SIB458737 SRO458737:SRX458737 TBK458737:TBT458737 TLG458737:TLP458737 TVC458737:TVL458737 UEY458737:UFH458737 UOU458737:UPD458737 UYQ458737:UYZ458737 VIM458737:VIV458737 VSI458737:VSR458737 WCE458737:WCN458737 WMA458737:WMJ458737 WVW458737:WWF458737 O524273:X524273 JK524273:JT524273 TG524273:TP524273 ADC524273:ADL524273 AMY524273:ANH524273 AWU524273:AXD524273 BGQ524273:BGZ524273 BQM524273:BQV524273 CAI524273:CAR524273 CKE524273:CKN524273 CUA524273:CUJ524273 DDW524273:DEF524273 DNS524273:DOB524273 DXO524273:DXX524273 EHK524273:EHT524273 ERG524273:ERP524273 FBC524273:FBL524273 FKY524273:FLH524273 FUU524273:FVD524273 GEQ524273:GEZ524273 GOM524273:GOV524273 GYI524273:GYR524273 HIE524273:HIN524273 HSA524273:HSJ524273 IBW524273:ICF524273 ILS524273:IMB524273 IVO524273:IVX524273 JFK524273:JFT524273 JPG524273:JPP524273 JZC524273:JZL524273 KIY524273:KJH524273 KSU524273:KTD524273 LCQ524273:LCZ524273 LMM524273:LMV524273 LWI524273:LWR524273 MGE524273:MGN524273 MQA524273:MQJ524273 MZW524273:NAF524273 NJS524273:NKB524273 NTO524273:NTX524273 ODK524273:ODT524273 ONG524273:ONP524273 OXC524273:OXL524273 PGY524273:PHH524273 PQU524273:PRD524273 QAQ524273:QAZ524273 QKM524273:QKV524273 QUI524273:QUR524273 REE524273:REN524273 ROA524273:ROJ524273 RXW524273:RYF524273 SHS524273:SIB524273 SRO524273:SRX524273 TBK524273:TBT524273 TLG524273:TLP524273 TVC524273:TVL524273 UEY524273:UFH524273 UOU524273:UPD524273 UYQ524273:UYZ524273 VIM524273:VIV524273 VSI524273:VSR524273 WCE524273:WCN524273 WMA524273:WMJ524273 WVW524273:WWF524273 O589809:X589809 JK589809:JT589809 TG589809:TP589809 ADC589809:ADL589809 AMY589809:ANH589809 AWU589809:AXD589809 BGQ589809:BGZ589809 BQM589809:BQV589809 CAI589809:CAR589809 CKE589809:CKN589809 CUA589809:CUJ589809 DDW589809:DEF589809 DNS589809:DOB589809 DXO589809:DXX589809 EHK589809:EHT589809 ERG589809:ERP589809 FBC589809:FBL589809 FKY589809:FLH589809 FUU589809:FVD589809 GEQ589809:GEZ589809 GOM589809:GOV589809 GYI589809:GYR589809 HIE589809:HIN589809 HSA589809:HSJ589809 IBW589809:ICF589809 ILS589809:IMB589809 IVO589809:IVX589809 JFK589809:JFT589809 JPG589809:JPP589809 JZC589809:JZL589809 KIY589809:KJH589809 KSU589809:KTD589809 LCQ589809:LCZ589809 LMM589809:LMV589809 LWI589809:LWR589809 MGE589809:MGN589809 MQA589809:MQJ589809 MZW589809:NAF589809 NJS589809:NKB589809 NTO589809:NTX589809 ODK589809:ODT589809 ONG589809:ONP589809 OXC589809:OXL589809 PGY589809:PHH589809 PQU589809:PRD589809 QAQ589809:QAZ589809 QKM589809:QKV589809 QUI589809:QUR589809 REE589809:REN589809 ROA589809:ROJ589809 RXW589809:RYF589809 SHS589809:SIB589809 SRO589809:SRX589809 TBK589809:TBT589809 TLG589809:TLP589809 TVC589809:TVL589809 UEY589809:UFH589809 UOU589809:UPD589809 UYQ589809:UYZ589809 VIM589809:VIV589809 VSI589809:VSR589809 WCE589809:WCN589809 WMA589809:WMJ589809 WVW589809:WWF589809 O655345:X655345 JK655345:JT655345 TG655345:TP655345 ADC655345:ADL655345 AMY655345:ANH655345 AWU655345:AXD655345 BGQ655345:BGZ655345 BQM655345:BQV655345 CAI655345:CAR655345 CKE655345:CKN655345 CUA655345:CUJ655345 DDW655345:DEF655345 DNS655345:DOB655345 DXO655345:DXX655345 EHK655345:EHT655345 ERG655345:ERP655345 FBC655345:FBL655345 FKY655345:FLH655345 FUU655345:FVD655345 GEQ655345:GEZ655345 GOM655345:GOV655345 GYI655345:GYR655345 HIE655345:HIN655345 HSA655345:HSJ655345 IBW655345:ICF655345 ILS655345:IMB655345 IVO655345:IVX655345 JFK655345:JFT655345 JPG655345:JPP655345 JZC655345:JZL655345 KIY655345:KJH655345 KSU655345:KTD655345 LCQ655345:LCZ655345 LMM655345:LMV655345 LWI655345:LWR655345 MGE655345:MGN655345 MQA655345:MQJ655345 MZW655345:NAF655345 NJS655345:NKB655345 NTO655345:NTX655345 ODK655345:ODT655345 ONG655345:ONP655345 OXC655345:OXL655345 PGY655345:PHH655345 PQU655345:PRD655345 QAQ655345:QAZ655345 QKM655345:QKV655345 QUI655345:QUR655345 REE655345:REN655345 ROA655345:ROJ655345 RXW655345:RYF655345 SHS655345:SIB655345 SRO655345:SRX655345 TBK655345:TBT655345 TLG655345:TLP655345 TVC655345:TVL655345 UEY655345:UFH655345 UOU655345:UPD655345 UYQ655345:UYZ655345 VIM655345:VIV655345 VSI655345:VSR655345 WCE655345:WCN655345 WMA655345:WMJ655345 WVW655345:WWF655345 O720881:X720881 JK720881:JT720881 TG720881:TP720881 ADC720881:ADL720881 AMY720881:ANH720881 AWU720881:AXD720881 BGQ720881:BGZ720881 BQM720881:BQV720881 CAI720881:CAR720881 CKE720881:CKN720881 CUA720881:CUJ720881 DDW720881:DEF720881 DNS720881:DOB720881 DXO720881:DXX720881 EHK720881:EHT720881 ERG720881:ERP720881 FBC720881:FBL720881 FKY720881:FLH720881 FUU720881:FVD720881 GEQ720881:GEZ720881 GOM720881:GOV720881 GYI720881:GYR720881 HIE720881:HIN720881 HSA720881:HSJ720881 IBW720881:ICF720881 ILS720881:IMB720881 IVO720881:IVX720881 JFK720881:JFT720881 JPG720881:JPP720881 JZC720881:JZL720881 KIY720881:KJH720881 KSU720881:KTD720881 LCQ720881:LCZ720881 LMM720881:LMV720881 LWI720881:LWR720881 MGE720881:MGN720881 MQA720881:MQJ720881 MZW720881:NAF720881 NJS720881:NKB720881 NTO720881:NTX720881 ODK720881:ODT720881 ONG720881:ONP720881 OXC720881:OXL720881 PGY720881:PHH720881 PQU720881:PRD720881 QAQ720881:QAZ720881 QKM720881:QKV720881 QUI720881:QUR720881 REE720881:REN720881 ROA720881:ROJ720881 RXW720881:RYF720881 SHS720881:SIB720881 SRO720881:SRX720881 TBK720881:TBT720881 TLG720881:TLP720881 TVC720881:TVL720881 UEY720881:UFH720881 UOU720881:UPD720881 UYQ720881:UYZ720881 VIM720881:VIV720881 VSI720881:VSR720881 WCE720881:WCN720881 WMA720881:WMJ720881 WVW720881:WWF720881 O786417:X786417 JK786417:JT786417 TG786417:TP786417 ADC786417:ADL786417 AMY786417:ANH786417 AWU786417:AXD786417 BGQ786417:BGZ786417 BQM786417:BQV786417 CAI786417:CAR786417 CKE786417:CKN786417 CUA786417:CUJ786417 DDW786417:DEF786417 DNS786417:DOB786417 DXO786417:DXX786417 EHK786417:EHT786417 ERG786417:ERP786417 FBC786417:FBL786417 FKY786417:FLH786417 FUU786417:FVD786417 GEQ786417:GEZ786417 GOM786417:GOV786417 GYI786417:GYR786417 HIE786417:HIN786417 HSA786417:HSJ786417 IBW786417:ICF786417 ILS786417:IMB786417 IVO786417:IVX786417 JFK786417:JFT786417 JPG786417:JPP786417 JZC786417:JZL786417 KIY786417:KJH786417 KSU786417:KTD786417 LCQ786417:LCZ786417 LMM786417:LMV786417 LWI786417:LWR786417 MGE786417:MGN786417 MQA786417:MQJ786417 MZW786417:NAF786417 NJS786417:NKB786417 NTO786417:NTX786417 ODK786417:ODT786417 ONG786417:ONP786417 OXC786417:OXL786417 PGY786417:PHH786417 PQU786417:PRD786417 QAQ786417:QAZ786417 QKM786417:QKV786417 QUI786417:QUR786417 REE786417:REN786417 ROA786417:ROJ786417 RXW786417:RYF786417 SHS786417:SIB786417 SRO786417:SRX786417 TBK786417:TBT786417 TLG786417:TLP786417 TVC786417:TVL786417 UEY786417:UFH786417 UOU786417:UPD786417 UYQ786417:UYZ786417 VIM786417:VIV786417 VSI786417:VSR786417 WCE786417:WCN786417 WMA786417:WMJ786417 WVW786417:WWF786417 O851953:X851953 JK851953:JT851953 TG851953:TP851953 ADC851953:ADL851953 AMY851953:ANH851953 AWU851953:AXD851953 BGQ851953:BGZ851953 BQM851953:BQV851953 CAI851953:CAR851953 CKE851953:CKN851953 CUA851953:CUJ851953 DDW851953:DEF851953 DNS851953:DOB851953 DXO851953:DXX851953 EHK851953:EHT851953 ERG851953:ERP851953 FBC851953:FBL851953 FKY851953:FLH851953 FUU851953:FVD851953 GEQ851953:GEZ851953 GOM851953:GOV851953 GYI851953:GYR851953 HIE851953:HIN851953 HSA851953:HSJ851953 IBW851953:ICF851953 ILS851953:IMB851953 IVO851953:IVX851953 JFK851953:JFT851953 JPG851953:JPP851953 JZC851953:JZL851953 KIY851953:KJH851953 KSU851953:KTD851953 LCQ851953:LCZ851953 LMM851953:LMV851953 LWI851953:LWR851953 MGE851953:MGN851953 MQA851953:MQJ851953 MZW851953:NAF851953 NJS851953:NKB851953 NTO851953:NTX851953 ODK851953:ODT851953 ONG851953:ONP851953 OXC851953:OXL851953 PGY851953:PHH851953 PQU851953:PRD851953 QAQ851953:QAZ851953 QKM851953:QKV851953 QUI851953:QUR851953 REE851953:REN851953 ROA851953:ROJ851953 RXW851953:RYF851953 SHS851953:SIB851953 SRO851953:SRX851953 TBK851953:TBT851953 TLG851953:TLP851953 TVC851953:TVL851953 UEY851953:UFH851953 UOU851953:UPD851953 UYQ851953:UYZ851953 VIM851953:VIV851953 VSI851953:VSR851953 WCE851953:WCN851953 WMA851953:WMJ851953 WVW851953:WWF851953 O917489:X917489 JK917489:JT917489 TG917489:TP917489 ADC917489:ADL917489 AMY917489:ANH917489 AWU917489:AXD917489 BGQ917489:BGZ917489 BQM917489:BQV917489 CAI917489:CAR917489 CKE917489:CKN917489 CUA917489:CUJ917489 DDW917489:DEF917489 DNS917489:DOB917489 DXO917489:DXX917489 EHK917489:EHT917489 ERG917489:ERP917489 FBC917489:FBL917489 FKY917489:FLH917489 FUU917489:FVD917489 GEQ917489:GEZ917489 GOM917489:GOV917489 GYI917489:GYR917489 HIE917489:HIN917489 HSA917489:HSJ917489 IBW917489:ICF917489 ILS917489:IMB917489 IVO917489:IVX917489 JFK917489:JFT917489 JPG917489:JPP917489 JZC917489:JZL917489 KIY917489:KJH917489 KSU917489:KTD917489 LCQ917489:LCZ917489 LMM917489:LMV917489 LWI917489:LWR917489 MGE917489:MGN917489 MQA917489:MQJ917489 MZW917489:NAF917489 NJS917489:NKB917489 NTO917489:NTX917489 ODK917489:ODT917489 ONG917489:ONP917489 OXC917489:OXL917489 PGY917489:PHH917489 PQU917489:PRD917489 QAQ917489:QAZ917489 QKM917489:QKV917489 QUI917489:QUR917489 REE917489:REN917489 ROA917489:ROJ917489 RXW917489:RYF917489 SHS917489:SIB917489 SRO917489:SRX917489 TBK917489:TBT917489 TLG917489:TLP917489 TVC917489:TVL917489 UEY917489:UFH917489 UOU917489:UPD917489 UYQ917489:UYZ917489 VIM917489:VIV917489 VSI917489:VSR917489 WCE917489:WCN917489 WMA917489:WMJ917489 WVW917489:WWF917489 O983025:X983025 JK983025:JT983025 TG983025:TP983025 ADC983025:ADL983025 AMY983025:ANH983025 AWU983025:AXD983025 BGQ983025:BGZ983025 BQM983025:BQV983025 CAI983025:CAR983025 CKE983025:CKN983025 CUA983025:CUJ983025 DDW983025:DEF983025 DNS983025:DOB983025 DXO983025:DXX983025 EHK983025:EHT983025 ERG983025:ERP983025 FBC983025:FBL983025 FKY983025:FLH983025 FUU983025:FVD983025 GEQ983025:GEZ983025 GOM983025:GOV983025 GYI983025:GYR983025 HIE983025:HIN983025 HSA983025:HSJ983025 IBW983025:ICF983025 ILS983025:IMB983025 IVO983025:IVX983025 JFK983025:JFT983025 JPG983025:JPP983025 JZC983025:JZL983025 KIY983025:KJH983025 KSU983025:KTD983025 LCQ983025:LCZ983025 LMM983025:LMV983025 LWI983025:LWR983025 MGE983025:MGN983025 MQA983025:MQJ983025 MZW983025:NAF983025 NJS983025:NKB983025 NTO983025:NTX983025 ODK983025:ODT983025 ONG983025:ONP983025 OXC983025:OXL983025 PGY983025:PHH983025 PQU983025:PRD983025 QAQ983025:QAZ983025 QKM983025:QKV983025 QUI983025:QUR983025 REE983025:REN983025 ROA983025:ROJ983025 RXW983025:RYF983025 SHS983025:SIB983025 SRO983025:SRX983025 TBK983025:TBT983025 TLG983025:TLP983025 TVC983025:TVL983025 UEY983025:UFH983025 UOU983025:UPD983025 UYQ983025:UYZ983025 VIM983025:VIV983025 VSI983025:VSR983025 WCE983025:WCN983025 WMA983025:WMJ983025 WVW983025:WWF983025 O65530:X65530 JK65530:JT65530 TG65530:TP65530 ADC65530:ADL65530 AMY65530:ANH65530 AWU65530:AXD65530 BGQ65530:BGZ65530 BQM65530:BQV65530 CAI65530:CAR65530 CKE65530:CKN65530 CUA65530:CUJ65530 DDW65530:DEF65530 DNS65530:DOB65530 DXO65530:DXX65530 EHK65530:EHT65530 ERG65530:ERP65530 FBC65530:FBL65530 FKY65530:FLH65530 FUU65530:FVD65530 GEQ65530:GEZ65530 GOM65530:GOV65530 GYI65530:GYR65530 HIE65530:HIN65530 HSA65530:HSJ65530 IBW65530:ICF65530 ILS65530:IMB65530 IVO65530:IVX65530 JFK65530:JFT65530 JPG65530:JPP65530 JZC65530:JZL65530 KIY65530:KJH65530 KSU65530:KTD65530 LCQ65530:LCZ65530 LMM65530:LMV65530 LWI65530:LWR65530 MGE65530:MGN65530 MQA65530:MQJ65530 MZW65530:NAF65530 NJS65530:NKB65530 NTO65530:NTX65530 ODK65530:ODT65530 ONG65530:ONP65530 OXC65530:OXL65530 PGY65530:PHH65530 PQU65530:PRD65530 QAQ65530:QAZ65530 QKM65530:QKV65530 QUI65530:QUR65530 REE65530:REN65530 ROA65530:ROJ65530 RXW65530:RYF65530 SHS65530:SIB65530 SRO65530:SRX65530 TBK65530:TBT65530 TLG65530:TLP65530 TVC65530:TVL65530 UEY65530:UFH65530 UOU65530:UPD65530 UYQ65530:UYZ65530 VIM65530:VIV65530 VSI65530:VSR65530 WCE65530:WCN65530 WMA65530:WMJ65530 WVW65530:WWF65530 O131066:X131066 JK131066:JT131066 TG131066:TP131066 ADC131066:ADL131066 AMY131066:ANH131066 AWU131066:AXD131066 BGQ131066:BGZ131066 BQM131066:BQV131066 CAI131066:CAR131066 CKE131066:CKN131066 CUA131066:CUJ131066 DDW131066:DEF131066 DNS131066:DOB131066 DXO131066:DXX131066 EHK131066:EHT131066 ERG131066:ERP131066 FBC131066:FBL131066 FKY131066:FLH131066 FUU131066:FVD131066 GEQ131066:GEZ131066 GOM131066:GOV131066 GYI131066:GYR131066 HIE131066:HIN131066 HSA131066:HSJ131066 IBW131066:ICF131066 ILS131066:IMB131066 IVO131066:IVX131066 JFK131066:JFT131066 JPG131066:JPP131066 JZC131066:JZL131066 KIY131066:KJH131066 KSU131066:KTD131066 LCQ131066:LCZ131066 LMM131066:LMV131066 LWI131066:LWR131066 MGE131066:MGN131066 MQA131066:MQJ131066 MZW131066:NAF131066 NJS131066:NKB131066 NTO131066:NTX131066 ODK131066:ODT131066 ONG131066:ONP131066 OXC131066:OXL131066 PGY131066:PHH131066 PQU131066:PRD131066 QAQ131066:QAZ131066 QKM131066:QKV131066 QUI131066:QUR131066 REE131066:REN131066 ROA131066:ROJ131066 RXW131066:RYF131066 SHS131066:SIB131066 SRO131066:SRX131066 TBK131066:TBT131066 TLG131066:TLP131066 TVC131066:TVL131066 UEY131066:UFH131066 UOU131066:UPD131066 UYQ131066:UYZ131066 VIM131066:VIV131066 VSI131066:VSR131066 WCE131066:WCN131066 WMA131066:WMJ131066 WVW131066:WWF131066 O196602:X196602 JK196602:JT196602 TG196602:TP196602 ADC196602:ADL196602 AMY196602:ANH196602 AWU196602:AXD196602 BGQ196602:BGZ196602 BQM196602:BQV196602 CAI196602:CAR196602 CKE196602:CKN196602 CUA196602:CUJ196602 DDW196602:DEF196602 DNS196602:DOB196602 DXO196602:DXX196602 EHK196602:EHT196602 ERG196602:ERP196602 FBC196602:FBL196602 FKY196602:FLH196602 FUU196602:FVD196602 GEQ196602:GEZ196602 GOM196602:GOV196602 GYI196602:GYR196602 HIE196602:HIN196602 HSA196602:HSJ196602 IBW196602:ICF196602 ILS196602:IMB196602 IVO196602:IVX196602 JFK196602:JFT196602 JPG196602:JPP196602 JZC196602:JZL196602 KIY196602:KJH196602 KSU196602:KTD196602 LCQ196602:LCZ196602 LMM196602:LMV196602 LWI196602:LWR196602 MGE196602:MGN196602 MQA196602:MQJ196602 MZW196602:NAF196602 NJS196602:NKB196602 NTO196602:NTX196602 ODK196602:ODT196602 ONG196602:ONP196602 OXC196602:OXL196602 PGY196602:PHH196602 PQU196602:PRD196602 QAQ196602:QAZ196602 QKM196602:QKV196602 QUI196602:QUR196602 REE196602:REN196602 ROA196602:ROJ196602 RXW196602:RYF196602 SHS196602:SIB196602 SRO196602:SRX196602 TBK196602:TBT196602 TLG196602:TLP196602 TVC196602:TVL196602 UEY196602:UFH196602 UOU196602:UPD196602 UYQ196602:UYZ196602 VIM196602:VIV196602 VSI196602:VSR196602 WCE196602:WCN196602 WMA196602:WMJ196602 WVW196602:WWF196602 O262138:X262138 JK262138:JT262138 TG262138:TP262138 ADC262138:ADL262138 AMY262138:ANH262138 AWU262138:AXD262138 BGQ262138:BGZ262138 BQM262138:BQV262138 CAI262138:CAR262138 CKE262138:CKN262138 CUA262138:CUJ262138 DDW262138:DEF262138 DNS262138:DOB262138 DXO262138:DXX262138 EHK262138:EHT262138 ERG262138:ERP262138 FBC262138:FBL262138 FKY262138:FLH262138 FUU262138:FVD262138 GEQ262138:GEZ262138 GOM262138:GOV262138 GYI262138:GYR262138 HIE262138:HIN262138 HSA262138:HSJ262138 IBW262138:ICF262138 ILS262138:IMB262138 IVO262138:IVX262138 JFK262138:JFT262138 JPG262138:JPP262138 JZC262138:JZL262138 KIY262138:KJH262138 KSU262138:KTD262138 LCQ262138:LCZ262138 LMM262138:LMV262138 LWI262138:LWR262138 MGE262138:MGN262138 MQA262138:MQJ262138 MZW262138:NAF262138 NJS262138:NKB262138 NTO262138:NTX262138 ODK262138:ODT262138 ONG262138:ONP262138 OXC262138:OXL262138 PGY262138:PHH262138 PQU262138:PRD262138 QAQ262138:QAZ262138 QKM262138:QKV262138 QUI262138:QUR262138 REE262138:REN262138 ROA262138:ROJ262138 RXW262138:RYF262138 SHS262138:SIB262138 SRO262138:SRX262138 TBK262138:TBT262138 TLG262138:TLP262138 TVC262138:TVL262138 UEY262138:UFH262138 UOU262138:UPD262138 UYQ262138:UYZ262138 VIM262138:VIV262138 VSI262138:VSR262138 WCE262138:WCN262138 WMA262138:WMJ262138 WVW262138:WWF262138 O327674:X327674 JK327674:JT327674 TG327674:TP327674 ADC327674:ADL327674 AMY327674:ANH327674 AWU327674:AXD327674 BGQ327674:BGZ327674 BQM327674:BQV327674 CAI327674:CAR327674 CKE327674:CKN327674 CUA327674:CUJ327674 DDW327674:DEF327674 DNS327674:DOB327674 DXO327674:DXX327674 EHK327674:EHT327674 ERG327674:ERP327674 FBC327674:FBL327674 FKY327674:FLH327674 FUU327674:FVD327674 GEQ327674:GEZ327674 GOM327674:GOV327674 GYI327674:GYR327674 HIE327674:HIN327674 HSA327674:HSJ327674 IBW327674:ICF327674 ILS327674:IMB327674 IVO327674:IVX327674 JFK327674:JFT327674 JPG327674:JPP327674 JZC327674:JZL327674 KIY327674:KJH327674 KSU327674:KTD327674 LCQ327674:LCZ327674 LMM327674:LMV327674 LWI327674:LWR327674 MGE327674:MGN327674 MQA327674:MQJ327674 MZW327674:NAF327674 NJS327674:NKB327674 NTO327674:NTX327674 ODK327674:ODT327674 ONG327674:ONP327674 OXC327674:OXL327674 PGY327674:PHH327674 PQU327674:PRD327674 QAQ327674:QAZ327674 QKM327674:QKV327674 QUI327674:QUR327674 REE327674:REN327674 ROA327674:ROJ327674 RXW327674:RYF327674 SHS327674:SIB327674 SRO327674:SRX327674 TBK327674:TBT327674 TLG327674:TLP327674 TVC327674:TVL327674 UEY327674:UFH327674 UOU327674:UPD327674 UYQ327674:UYZ327674 VIM327674:VIV327674 VSI327674:VSR327674 WCE327674:WCN327674 WMA327674:WMJ327674 WVW327674:WWF327674 O393210:X393210 JK393210:JT393210 TG393210:TP393210 ADC393210:ADL393210 AMY393210:ANH393210 AWU393210:AXD393210 BGQ393210:BGZ393210 BQM393210:BQV393210 CAI393210:CAR393210 CKE393210:CKN393210 CUA393210:CUJ393210 DDW393210:DEF393210 DNS393210:DOB393210 DXO393210:DXX393210 EHK393210:EHT393210 ERG393210:ERP393210 FBC393210:FBL393210 FKY393210:FLH393210 FUU393210:FVD393210 GEQ393210:GEZ393210 GOM393210:GOV393210 GYI393210:GYR393210 HIE393210:HIN393210 HSA393210:HSJ393210 IBW393210:ICF393210 ILS393210:IMB393210 IVO393210:IVX393210 JFK393210:JFT393210 JPG393210:JPP393210 JZC393210:JZL393210 KIY393210:KJH393210 KSU393210:KTD393210 LCQ393210:LCZ393210 LMM393210:LMV393210 LWI393210:LWR393210 MGE393210:MGN393210 MQA393210:MQJ393210 MZW393210:NAF393210 NJS393210:NKB393210 NTO393210:NTX393210 ODK393210:ODT393210 ONG393210:ONP393210 OXC393210:OXL393210 PGY393210:PHH393210 PQU393210:PRD393210 QAQ393210:QAZ393210 QKM393210:QKV393210 QUI393210:QUR393210 REE393210:REN393210 ROA393210:ROJ393210 RXW393210:RYF393210 SHS393210:SIB393210 SRO393210:SRX393210 TBK393210:TBT393210 TLG393210:TLP393210 TVC393210:TVL393210 UEY393210:UFH393210 UOU393210:UPD393210 UYQ393210:UYZ393210 VIM393210:VIV393210 VSI393210:VSR393210 WCE393210:WCN393210 WMA393210:WMJ393210 WVW393210:WWF393210 O458746:X458746 JK458746:JT458746 TG458746:TP458746 ADC458746:ADL458746 AMY458746:ANH458746 AWU458746:AXD458746 BGQ458746:BGZ458746 BQM458746:BQV458746 CAI458746:CAR458746 CKE458746:CKN458746 CUA458746:CUJ458746 DDW458746:DEF458746 DNS458746:DOB458746 DXO458746:DXX458746 EHK458746:EHT458746 ERG458746:ERP458746 FBC458746:FBL458746 FKY458746:FLH458746 FUU458746:FVD458746 GEQ458746:GEZ458746 GOM458746:GOV458746 GYI458746:GYR458746 HIE458746:HIN458746 HSA458746:HSJ458746 IBW458746:ICF458746 ILS458746:IMB458746 IVO458746:IVX458746 JFK458746:JFT458746 JPG458746:JPP458746 JZC458746:JZL458746 KIY458746:KJH458746 KSU458746:KTD458746 LCQ458746:LCZ458746 LMM458746:LMV458746 LWI458746:LWR458746 MGE458746:MGN458746 MQA458746:MQJ458746 MZW458746:NAF458746 NJS458746:NKB458746 NTO458746:NTX458746 ODK458746:ODT458746 ONG458746:ONP458746 OXC458746:OXL458746 PGY458746:PHH458746 PQU458746:PRD458746 QAQ458746:QAZ458746 QKM458746:QKV458746 QUI458746:QUR458746 REE458746:REN458746 ROA458746:ROJ458746 RXW458746:RYF458746 SHS458746:SIB458746 SRO458746:SRX458746 TBK458746:TBT458746 TLG458746:TLP458746 TVC458746:TVL458746 UEY458746:UFH458746 UOU458746:UPD458746 UYQ458746:UYZ458746 VIM458746:VIV458746 VSI458746:VSR458746 WCE458746:WCN458746 WMA458746:WMJ458746 WVW458746:WWF458746 O524282:X524282 JK524282:JT524282 TG524282:TP524282 ADC524282:ADL524282 AMY524282:ANH524282 AWU524282:AXD524282 BGQ524282:BGZ524282 BQM524282:BQV524282 CAI524282:CAR524282 CKE524282:CKN524282 CUA524282:CUJ524282 DDW524282:DEF524282 DNS524282:DOB524282 DXO524282:DXX524282 EHK524282:EHT524282 ERG524282:ERP524282 FBC524282:FBL524282 FKY524282:FLH524282 FUU524282:FVD524282 GEQ524282:GEZ524282 GOM524282:GOV524282 GYI524282:GYR524282 HIE524282:HIN524282 HSA524282:HSJ524282 IBW524282:ICF524282 ILS524282:IMB524282 IVO524282:IVX524282 JFK524282:JFT524282 JPG524282:JPP524282 JZC524282:JZL524282 KIY524282:KJH524282 KSU524282:KTD524282 LCQ524282:LCZ524282 LMM524282:LMV524282 LWI524282:LWR524282 MGE524282:MGN524282 MQA524282:MQJ524282 MZW524282:NAF524282 NJS524282:NKB524282 NTO524282:NTX524282 ODK524282:ODT524282 ONG524282:ONP524282 OXC524282:OXL524282 PGY524282:PHH524282 PQU524282:PRD524282 QAQ524282:QAZ524282 QKM524282:QKV524282 QUI524282:QUR524282 REE524282:REN524282 ROA524282:ROJ524282 RXW524282:RYF524282 SHS524282:SIB524282 SRO524282:SRX524282 TBK524282:TBT524282 TLG524282:TLP524282 TVC524282:TVL524282 UEY524282:UFH524282 UOU524282:UPD524282 UYQ524282:UYZ524282 VIM524282:VIV524282 VSI524282:VSR524282 WCE524282:WCN524282 WMA524282:WMJ524282 WVW524282:WWF524282 O589818:X589818 JK589818:JT589818 TG589818:TP589818 ADC589818:ADL589818 AMY589818:ANH589818 AWU589818:AXD589818 BGQ589818:BGZ589818 BQM589818:BQV589818 CAI589818:CAR589818 CKE589818:CKN589818 CUA589818:CUJ589818 DDW589818:DEF589818 DNS589818:DOB589818 DXO589818:DXX589818 EHK589818:EHT589818 ERG589818:ERP589818 FBC589818:FBL589818 FKY589818:FLH589818 FUU589818:FVD589818 GEQ589818:GEZ589818 GOM589818:GOV589818 GYI589818:GYR589818 HIE589818:HIN589818 HSA589818:HSJ589818 IBW589818:ICF589818 ILS589818:IMB589818 IVO589818:IVX589818 JFK589818:JFT589818 JPG589818:JPP589818 JZC589818:JZL589818 KIY589818:KJH589818 KSU589818:KTD589818 LCQ589818:LCZ589818 LMM589818:LMV589818 LWI589818:LWR589818 MGE589818:MGN589818 MQA589818:MQJ589818 MZW589818:NAF589818 NJS589818:NKB589818 NTO589818:NTX589818 ODK589818:ODT589818 ONG589818:ONP589818 OXC589818:OXL589818 PGY589818:PHH589818 PQU589818:PRD589818 QAQ589818:QAZ589818 QKM589818:QKV589818 QUI589818:QUR589818 REE589818:REN589818 ROA589818:ROJ589818 RXW589818:RYF589818 SHS589818:SIB589818 SRO589818:SRX589818 TBK589818:TBT589818 TLG589818:TLP589818 TVC589818:TVL589818 UEY589818:UFH589818 UOU589818:UPD589818 UYQ589818:UYZ589818 VIM589818:VIV589818 VSI589818:VSR589818 WCE589818:WCN589818 WMA589818:WMJ589818 WVW589818:WWF589818 O655354:X655354 JK655354:JT655354 TG655354:TP655354 ADC655354:ADL655354 AMY655354:ANH655354 AWU655354:AXD655354 BGQ655354:BGZ655354 BQM655354:BQV655354 CAI655354:CAR655354 CKE655354:CKN655354 CUA655354:CUJ655354 DDW655354:DEF655354 DNS655354:DOB655354 DXO655354:DXX655354 EHK655354:EHT655354 ERG655354:ERP655354 FBC655354:FBL655354 FKY655354:FLH655354 FUU655354:FVD655354 GEQ655354:GEZ655354 GOM655354:GOV655354 GYI655354:GYR655354 HIE655354:HIN655354 HSA655354:HSJ655354 IBW655354:ICF655354 ILS655354:IMB655354 IVO655354:IVX655354 JFK655354:JFT655354 JPG655354:JPP655354 JZC655354:JZL655354 KIY655354:KJH655354 KSU655354:KTD655354 LCQ655354:LCZ655354 LMM655354:LMV655354 LWI655354:LWR655354 MGE655354:MGN655354 MQA655354:MQJ655354 MZW655354:NAF655354 NJS655354:NKB655354 NTO655354:NTX655354 ODK655354:ODT655354 ONG655354:ONP655354 OXC655354:OXL655354 PGY655354:PHH655354 PQU655354:PRD655354 QAQ655354:QAZ655354 QKM655354:QKV655354 QUI655354:QUR655354 REE655354:REN655354 ROA655354:ROJ655354 RXW655354:RYF655354 SHS655354:SIB655354 SRO655354:SRX655354 TBK655354:TBT655354 TLG655354:TLP655354 TVC655354:TVL655354 UEY655354:UFH655354 UOU655354:UPD655354 UYQ655354:UYZ655354 VIM655354:VIV655354 VSI655354:VSR655354 WCE655354:WCN655354 WMA655354:WMJ655354 WVW655354:WWF655354 O720890:X720890 JK720890:JT720890 TG720890:TP720890 ADC720890:ADL720890 AMY720890:ANH720890 AWU720890:AXD720890 BGQ720890:BGZ720890 BQM720890:BQV720890 CAI720890:CAR720890 CKE720890:CKN720890 CUA720890:CUJ720890 DDW720890:DEF720890 DNS720890:DOB720890 DXO720890:DXX720890 EHK720890:EHT720890 ERG720890:ERP720890 FBC720890:FBL720890 FKY720890:FLH720890 FUU720890:FVD720890 GEQ720890:GEZ720890 GOM720890:GOV720890 GYI720890:GYR720890 HIE720890:HIN720890 HSA720890:HSJ720890 IBW720890:ICF720890 ILS720890:IMB720890 IVO720890:IVX720890 JFK720890:JFT720890 JPG720890:JPP720890 JZC720890:JZL720890 KIY720890:KJH720890 KSU720890:KTD720890 LCQ720890:LCZ720890 LMM720890:LMV720890 LWI720890:LWR720890 MGE720890:MGN720890 MQA720890:MQJ720890 MZW720890:NAF720890 NJS720890:NKB720890 NTO720890:NTX720890 ODK720890:ODT720890 ONG720890:ONP720890 OXC720890:OXL720890 PGY720890:PHH720890 PQU720890:PRD720890 QAQ720890:QAZ720890 QKM720890:QKV720890 QUI720890:QUR720890 REE720890:REN720890 ROA720890:ROJ720890 RXW720890:RYF720890 SHS720890:SIB720890 SRO720890:SRX720890 TBK720890:TBT720890 TLG720890:TLP720890 TVC720890:TVL720890 UEY720890:UFH720890 UOU720890:UPD720890 UYQ720890:UYZ720890 VIM720890:VIV720890 VSI720890:VSR720890 WCE720890:WCN720890 WMA720890:WMJ720890 WVW720890:WWF720890 O786426:X786426 JK786426:JT786426 TG786426:TP786426 ADC786426:ADL786426 AMY786426:ANH786426 AWU786426:AXD786426 BGQ786426:BGZ786426 BQM786426:BQV786426 CAI786426:CAR786426 CKE786426:CKN786426 CUA786426:CUJ786426 DDW786426:DEF786426 DNS786426:DOB786426 DXO786426:DXX786426 EHK786426:EHT786426 ERG786426:ERP786426 FBC786426:FBL786426 FKY786426:FLH786426 FUU786426:FVD786426 GEQ786426:GEZ786426 GOM786426:GOV786426 GYI786426:GYR786426 HIE786426:HIN786426 HSA786426:HSJ786426 IBW786426:ICF786426 ILS786426:IMB786426 IVO786426:IVX786426 JFK786426:JFT786426 JPG786426:JPP786426 JZC786426:JZL786426 KIY786426:KJH786426 KSU786426:KTD786426 LCQ786426:LCZ786426 LMM786426:LMV786426 LWI786426:LWR786426 MGE786426:MGN786426 MQA786426:MQJ786426 MZW786426:NAF786426 NJS786426:NKB786426 NTO786426:NTX786426 ODK786426:ODT786426 ONG786426:ONP786426 OXC786426:OXL786426 PGY786426:PHH786426 PQU786426:PRD786426 QAQ786426:QAZ786426 QKM786426:QKV786426 QUI786426:QUR786426 REE786426:REN786426 ROA786426:ROJ786426 RXW786426:RYF786426 SHS786426:SIB786426 SRO786426:SRX786426 TBK786426:TBT786426 TLG786426:TLP786426 TVC786426:TVL786426 UEY786426:UFH786426 UOU786426:UPD786426 UYQ786426:UYZ786426 VIM786426:VIV786426 VSI786426:VSR786426 WCE786426:WCN786426 WMA786426:WMJ786426 WVW786426:WWF786426 O851962:X851962 JK851962:JT851962 TG851962:TP851962 ADC851962:ADL851962 AMY851962:ANH851962 AWU851962:AXD851962 BGQ851962:BGZ851962 BQM851962:BQV851962 CAI851962:CAR851962 CKE851962:CKN851962 CUA851962:CUJ851962 DDW851962:DEF851962 DNS851962:DOB851962 DXO851962:DXX851962 EHK851962:EHT851962 ERG851962:ERP851962 FBC851962:FBL851962 FKY851962:FLH851962 FUU851962:FVD851962 GEQ851962:GEZ851962 GOM851962:GOV851962 GYI851962:GYR851962 HIE851962:HIN851962 HSA851962:HSJ851962 IBW851962:ICF851962 ILS851962:IMB851962 IVO851962:IVX851962 JFK851962:JFT851962 JPG851962:JPP851962 JZC851962:JZL851962 KIY851962:KJH851962 KSU851962:KTD851962 LCQ851962:LCZ851962 LMM851962:LMV851962 LWI851962:LWR851962 MGE851962:MGN851962 MQA851962:MQJ851962 MZW851962:NAF851962 NJS851962:NKB851962 NTO851962:NTX851962 ODK851962:ODT851962 ONG851962:ONP851962 OXC851962:OXL851962 PGY851962:PHH851962 PQU851962:PRD851962 QAQ851962:QAZ851962 QKM851962:QKV851962 QUI851962:QUR851962 REE851962:REN851962 ROA851962:ROJ851962 RXW851962:RYF851962 SHS851962:SIB851962 SRO851962:SRX851962 TBK851962:TBT851962 TLG851962:TLP851962 TVC851962:TVL851962 UEY851962:UFH851962 UOU851962:UPD851962 UYQ851962:UYZ851962 VIM851962:VIV851962 VSI851962:VSR851962 WCE851962:WCN851962 WMA851962:WMJ851962 WVW851962:WWF851962 O917498:X917498 JK917498:JT917498 TG917498:TP917498 ADC917498:ADL917498 AMY917498:ANH917498 AWU917498:AXD917498 BGQ917498:BGZ917498 BQM917498:BQV917498 CAI917498:CAR917498 CKE917498:CKN917498 CUA917498:CUJ917498 DDW917498:DEF917498 DNS917498:DOB917498 DXO917498:DXX917498 EHK917498:EHT917498 ERG917498:ERP917498 FBC917498:FBL917498 FKY917498:FLH917498 FUU917498:FVD917498 GEQ917498:GEZ917498 GOM917498:GOV917498 GYI917498:GYR917498 HIE917498:HIN917498 HSA917498:HSJ917498 IBW917498:ICF917498 ILS917498:IMB917498 IVO917498:IVX917498 JFK917498:JFT917498 JPG917498:JPP917498 JZC917498:JZL917498 KIY917498:KJH917498 KSU917498:KTD917498 LCQ917498:LCZ917498 LMM917498:LMV917498 LWI917498:LWR917498 MGE917498:MGN917498 MQA917498:MQJ917498 MZW917498:NAF917498 NJS917498:NKB917498 NTO917498:NTX917498 ODK917498:ODT917498 ONG917498:ONP917498 OXC917498:OXL917498 PGY917498:PHH917498 PQU917498:PRD917498 QAQ917498:QAZ917498 QKM917498:QKV917498 QUI917498:QUR917498 REE917498:REN917498 ROA917498:ROJ917498 RXW917498:RYF917498 SHS917498:SIB917498 SRO917498:SRX917498 TBK917498:TBT917498 TLG917498:TLP917498 TVC917498:TVL917498 UEY917498:UFH917498 UOU917498:UPD917498 UYQ917498:UYZ917498 VIM917498:VIV917498 VSI917498:VSR917498 WCE917498:WCN917498 WMA917498:WMJ917498 WVW917498:WWF917498 O983034:X983034 JK983034:JT983034 TG983034:TP983034 ADC983034:ADL983034 AMY983034:ANH983034 AWU983034:AXD983034 BGQ983034:BGZ983034 BQM983034:BQV983034 CAI983034:CAR983034 CKE983034:CKN983034 CUA983034:CUJ983034 DDW983034:DEF983034 DNS983034:DOB983034 DXO983034:DXX983034 EHK983034:EHT983034 ERG983034:ERP983034 FBC983034:FBL983034 FKY983034:FLH983034 FUU983034:FVD983034 GEQ983034:GEZ983034 GOM983034:GOV983034 GYI983034:GYR983034 HIE983034:HIN983034 HSA983034:HSJ983034 IBW983034:ICF983034 ILS983034:IMB983034 IVO983034:IVX983034 JFK983034:JFT983034 JPG983034:JPP983034 JZC983034:JZL983034 KIY983034:KJH983034 KSU983034:KTD983034 LCQ983034:LCZ983034 LMM983034:LMV983034 LWI983034:LWR983034 MGE983034:MGN983034 MQA983034:MQJ983034 MZW983034:NAF983034 NJS983034:NKB983034 NTO983034:NTX983034 ODK983034:ODT983034 ONG983034:ONP983034 OXC983034:OXL983034 PGY983034:PHH983034 PQU983034:PRD983034 QAQ983034:QAZ983034 QKM983034:QKV983034 QUI983034:QUR983034 REE983034:REN983034 ROA983034:ROJ983034 RXW983034:RYF983034 SHS983034:SIB983034 SRO983034:SRX983034 TBK983034:TBT983034 TLG983034:TLP983034 TVC983034:TVL983034 UEY983034:UFH983034 UOU983034:UPD983034 UYQ983034:UYZ983034 VIM983034:VIV983034 VSI983034:VSR983034 WCE983034:WCN983034 WMA983034:WMJ983034 WVW983034:WWF983034 O65537:X65537 JK65537:JT65537 TG65537:TP65537 ADC65537:ADL65537 AMY65537:ANH65537 AWU65537:AXD65537 BGQ65537:BGZ65537 BQM65537:BQV65537 CAI65537:CAR65537 CKE65537:CKN65537 CUA65537:CUJ65537 DDW65537:DEF65537 DNS65537:DOB65537 DXO65537:DXX65537 EHK65537:EHT65537 ERG65537:ERP65537 FBC65537:FBL65537 FKY65537:FLH65537 FUU65537:FVD65537 GEQ65537:GEZ65537 GOM65537:GOV65537 GYI65537:GYR65537 HIE65537:HIN65537 HSA65537:HSJ65537 IBW65537:ICF65537 ILS65537:IMB65537 IVO65537:IVX65537 JFK65537:JFT65537 JPG65537:JPP65537 JZC65537:JZL65537 KIY65537:KJH65537 KSU65537:KTD65537 LCQ65537:LCZ65537 LMM65537:LMV65537 LWI65537:LWR65537 MGE65537:MGN65537 MQA65537:MQJ65537 MZW65537:NAF65537 NJS65537:NKB65537 NTO65537:NTX65537 ODK65537:ODT65537 ONG65537:ONP65537 OXC65537:OXL65537 PGY65537:PHH65537 PQU65537:PRD65537 QAQ65537:QAZ65537 QKM65537:QKV65537 QUI65537:QUR65537 REE65537:REN65537 ROA65537:ROJ65537 RXW65537:RYF65537 SHS65537:SIB65537 SRO65537:SRX65537 TBK65537:TBT65537 TLG65537:TLP65537 TVC65537:TVL65537 UEY65537:UFH65537 UOU65537:UPD65537 UYQ65537:UYZ65537 VIM65537:VIV65537 VSI65537:VSR65537 WCE65537:WCN65537 WMA65537:WMJ65537 WVW65537:WWF65537 O131073:X131073 JK131073:JT131073 TG131073:TP131073 ADC131073:ADL131073 AMY131073:ANH131073 AWU131073:AXD131073 BGQ131073:BGZ131073 BQM131073:BQV131073 CAI131073:CAR131073 CKE131073:CKN131073 CUA131073:CUJ131073 DDW131073:DEF131073 DNS131073:DOB131073 DXO131073:DXX131073 EHK131073:EHT131073 ERG131073:ERP131073 FBC131073:FBL131073 FKY131073:FLH131073 FUU131073:FVD131073 GEQ131073:GEZ131073 GOM131073:GOV131073 GYI131073:GYR131073 HIE131073:HIN131073 HSA131073:HSJ131073 IBW131073:ICF131073 ILS131073:IMB131073 IVO131073:IVX131073 JFK131073:JFT131073 JPG131073:JPP131073 JZC131073:JZL131073 KIY131073:KJH131073 KSU131073:KTD131073 LCQ131073:LCZ131073 LMM131073:LMV131073 LWI131073:LWR131073 MGE131073:MGN131073 MQA131073:MQJ131073 MZW131073:NAF131073 NJS131073:NKB131073 NTO131073:NTX131073 ODK131073:ODT131073 ONG131073:ONP131073 OXC131073:OXL131073 PGY131073:PHH131073 PQU131073:PRD131073 QAQ131073:QAZ131073 QKM131073:QKV131073 QUI131073:QUR131073 REE131073:REN131073 ROA131073:ROJ131073 RXW131073:RYF131073 SHS131073:SIB131073 SRO131073:SRX131073 TBK131073:TBT131073 TLG131073:TLP131073 TVC131073:TVL131073 UEY131073:UFH131073 UOU131073:UPD131073 UYQ131073:UYZ131073 VIM131073:VIV131073 VSI131073:VSR131073 WCE131073:WCN131073 WMA131073:WMJ131073 WVW131073:WWF131073 O196609:X196609 JK196609:JT196609 TG196609:TP196609 ADC196609:ADL196609 AMY196609:ANH196609 AWU196609:AXD196609 BGQ196609:BGZ196609 BQM196609:BQV196609 CAI196609:CAR196609 CKE196609:CKN196609 CUA196609:CUJ196609 DDW196609:DEF196609 DNS196609:DOB196609 DXO196609:DXX196609 EHK196609:EHT196609 ERG196609:ERP196609 FBC196609:FBL196609 FKY196609:FLH196609 FUU196609:FVD196609 GEQ196609:GEZ196609 GOM196609:GOV196609 GYI196609:GYR196609 HIE196609:HIN196609 HSA196609:HSJ196609 IBW196609:ICF196609 ILS196609:IMB196609 IVO196609:IVX196609 JFK196609:JFT196609 JPG196609:JPP196609 JZC196609:JZL196609 KIY196609:KJH196609 KSU196609:KTD196609 LCQ196609:LCZ196609 LMM196609:LMV196609 LWI196609:LWR196609 MGE196609:MGN196609 MQA196609:MQJ196609 MZW196609:NAF196609 NJS196609:NKB196609 NTO196609:NTX196609 ODK196609:ODT196609 ONG196609:ONP196609 OXC196609:OXL196609 PGY196609:PHH196609 PQU196609:PRD196609 QAQ196609:QAZ196609 QKM196609:QKV196609 QUI196609:QUR196609 REE196609:REN196609 ROA196609:ROJ196609 RXW196609:RYF196609 SHS196609:SIB196609 SRO196609:SRX196609 TBK196609:TBT196609 TLG196609:TLP196609 TVC196609:TVL196609 UEY196609:UFH196609 UOU196609:UPD196609 UYQ196609:UYZ196609 VIM196609:VIV196609 VSI196609:VSR196609 WCE196609:WCN196609 WMA196609:WMJ196609 WVW196609:WWF196609 O262145:X262145 JK262145:JT262145 TG262145:TP262145 ADC262145:ADL262145 AMY262145:ANH262145 AWU262145:AXD262145 BGQ262145:BGZ262145 BQM262145:BQV262145 CAI262145:CAR262145 CKE262145:CKN262145 CUA262145:CUJ262145 DDW262145:DEF262145 DNS262145:DOB262145 DXO262145:DXX262145 EHK262145:EHT262145 ERG262145:ERP262145 FBC262145:FBL262145 FKY262145:FLH262145 FUU262145:FVD262145 GEQ262145:GEZ262145 GOM262145:GOV262145 GYI262145:GYR262145 HIE262145:HIN262145 HSA262145:HSJ262145 IBW262145:ICF262145 ILS262145:IMB262145 IVO262145:IVX262145 JFK262145:JFT262145 JPG262145:JPP262145 JZC262145:JZL262145 KIY262145:KJH262145 KSU262145:KTD262145 LCQ262145:LCZ262145 LMM262145:LMV262145 LWI262145:LWR262145 MGE262145:MGN262145 MQA262145:MQJ262145 MZW262145:NAF262145 NJS262145:NKB262145 NTO262145:NTX262145 ODK262145:ODT262145 ONG262145:ONP262145 OXC262145:OXL262145 PGY262145:PHH262145 PQU262145:PRD262145 QAQ262145:QAZ262145 QKM262145:QKV262145 QUI262145:QUR262145 REE262145:REN262145 ROA262145:ROJ262145 RXW262145:RYF262145 SHS262145:SIB262145 SRO262145:SRX262145 TBK262145:TBT262145 TLG262145:TLP262145 TVC262145:TVL262145 UEY262145:UFH262145 UOU262145:UPD262145 UYQ262145:UYZ262145 VIM262145:VIV262145 VSI262145:VSR262145 WCE262145:WCN262145 WMA262145:WMJ262145 WVW262145:WWF262145 O327681:X327681 JK327681:JT327681 TG327681:TP327681 ADC327681:ADL327681 AMY327681:ANH327681 AWU327681:AXD327681 BGQ327681:BGZ327681 BQM327681:BQV327681 CAI327681:CAR327681 CKE327681:CKN327681 CUA327681:CUJ327681 DDW327681:DEF327681 DNS327681:DOB327681 DXO327681:DXX327681 EHK327681:EHT327681 ERG327681:ERP327681 FBC327681:FBL327681 FKY327681:FLH327681 FUU327681:FVD327681 GEQ327681:GEZ327681 GOM327681:GOV327681 GYI327681:GYR327681 HIE327681:HIN327681 HSA327681:HSJ327681 IBW327681:ICF327681 ILS327681:IMB327681 IVO327681:IVX327681 JFK327681:JFT327681 JPG327681:JPP327681 JZC327681:JZL327681 KIY327681:KJH327681 KSU327681:KTD327681 LCQ327681:LCZ327681 LMM327681:LMV327681 LWI327681:LWR327681 MGE327681:MGN327681 MQA327681:MQJ327681 MZW327681:NAF327681 NJS327681:NKB327681 NTO327681:NTX327681 ODK327681:ODT327681 ONG327681:ONP327681 OXC327681:OXL327681 PGY327681:PHH327681 PQU327681:PRD327681 QAQ327681:QAZ327681 QKM327681:QKV327681 QUI327681:QUR327681 REE327681:REN327681 ROA327681:ROJ327681 RXW327681:RYF327681 SHS327681:SIB327681 SRO327681:SRX327681 TBK327681:TBT327681 TLG327681:TLP327681 TVC327681:TVL327681 UEY327681:UFH327681 UOU327681:UPD327681 UYQ327681:UYZ327681 VIM327681:VIV327681 VSI327681:VSR327681 WCE327681:WCN327681 WMA327681:WMJ327681 WVW327681:WWF327681 O393217:X393217 JK393217:JT393217 TG393217:TP393217 ADC393217:ADL393217 AMY393217:ANH393217 AWU393217:AXD393217 BGQ393217:BGZ393217 BQM393217:BQV393217 CAI393217:CAR393217 CKE393217:CKN393217 CUA393217:CUJ393217 DDW393217:DEF393217 DNS393217:DOB393217 DXO393217:DXX393217 EHK393217:EHT393217 ERG393217:ERP393217 FBC393217:FBL393217 FKY393217:FLH393217 FUU393217:FVD393217 GEQ393217:GEZ393217 GOM393217:GOV393217 GYI393217:GYR393217 HIE393217:HIN393217 HSA393217:HSJ393217 IBW393217:ICF393217 ILS393217:IMB393217 IVO393217:IVX393217 JFK393217:JFT393217 JPG393217:JPP393217 JZC393217:JZL393217 KIY393217:KJH393217 KSU393217:KTD393217 LCQ393217:LCZ393217 LMM393217:LMV393217 LWI393217:LWR393217 MGE393217:MGN393217 MQA393217:MQJ393217 MZW393217:NAF393217 NJS393217:NKB393217 NTO393217:NTX393217 ODK393217:ODT393217 ONG393217:ONP393217 OXC393217:OXL393217 PGY393217:PHH393217 PQU393217:PRD393217 QAQ393217:QAZ393217 QKM393217:QKV393217 QUI393217:QUR393217 REE393217:REN393217 ROA393217:ROJ393217 RXW393217:RYF393217 SHS393217:SIB393217 SRO393217:SRX393217 TBK393217:TBT393217 TLG393217:TLP393217 TVC393217:TVL393217 UEY393217:UFH393217 UOU393217:UPD393217 UYQ393217:UYZ393217 VIM393217:VIV393217 VSI393217:VSR393217 WCE393217:WCN393217 WMA393217:WMJ393217 WVW393217:WWF393217 O458753:X458753 JK458753:JT458753 TG458753:TP458753 ADC458753:ADL458753 AMY458753:ANH458753 AWU458753:AXD458753 BGQ458753:BGZ458753 BQM458753:BQV458753 CAI458753:CAR458753 CKE458753:CKN458753 CUA458753:CUJ458753 DDW458753:DEF458753 DNS458753:DOB458753 DXO458753:DXX458753 EHK458753:EHT458753 ERG458753:ERP458753 FBC458753:FBL458753 FKY458753:FLH458753 FUU458753:FVD458753 GEQ458753:GEZ458753 GOM458753:GOV458753 GYI458753:GYR458753 HIE458753:HIN458753 HSA458753:HSJ458753 IBW458753:ICF458753 ILS458753:IMB458753 IVO458753:IVX458753 JFK458753:JFT458753 JPG458753:JPP458753 JZC458753:JZL458753 KIY458753:KJH458753 KSU458753:KTD458753 LCQ458753:LCZ458753 LMM458753:LMV458753 LWI458753:LWR458753 MGE458753:MGN458753 MQA458753:MQJ458753 MZW458753:NAF458753 NJS458753:NKB458753 NTO458753:NTX458753 ODK458753:ODT458753 ONG458753:ONP458753 OXC458753:OXL458753 PGY458753:PHH458753 PQU458753:PRD458753 QAQ458753:QAZ458753 QKM458753:QKV458753 QUI458753:QUR458753 REE458753:REN458753 ROA458753:ROJ458753 RXW458753:RYF458753 SHS458753:SIB458753 SRO458753:SRX458753 TBK458753:TBT458753 TLG458753:TLP458753 TVC458753:TVL458753 UEY458753:UFH458753 UOU458753:UPD458753 UYQ458753:UYZ458753 VIM458753:VIV458753 VSI458753:VSR458753 WCE458753:WCN458753 WMA458753:WMJ458753 WVW458753:WWF458753 O524289:X524289 JK524289:JT524289 TG524289:TP524289 ADC524289:ADL524289 AMY524289:ANH524289 AWU524289:AXD524289 BGQ524289:BGZ524289 BQM524289:BQV524289 CAI524289:CAR524289 CKE524289:CKN524289 CUA524289:CUJ524289 DDW524289:DEF524289 DNS524289:DOB524289 DXO524289:DXX524289 EHK524289:EHT524289 ERG524289:ERP524289 FBC524289:FBL524289 FKY524289:FLH524289 FUU524289:FVD524289 GEQ524289:GEZ524289 GOM524289:GOV524289 GYI524289:GYR524289 HIE524289:HIN524289 HSA524289:HSJ524289 IBW524289:ICF524289 ILS524289:IMB524289 IVO524289:IVX524289 JFK524289:JFT524289 JPG524289:JPP524289 JZC524289:JZL524289 KIY524289:KJH524289 KSU524289:KTD524289 LCQ524289:LCZ524289 LMM524289:LMV524289 LWI524289:LWR524289 MGE524289:MGN524289 MQA524289:MQJ524289 MZW524289:NAF524289 NJS524289:NKB524289 NTO524289:NTX524289 ODK524289:ODT524289 ONG524289:ONP524289 OXC524289:OXL524289 PGY524289:PHH524289 PQU524289:PRD524289 QAQ524289:QAZ524289 QKM524289:QKV524289 QUI524289:QUR524289 REE524289:REN524289 ROA524289:ROJ524289 RXW524289:RYF524289 SHS524289:SIB524289 SRO524289:SRX524289 TBK524289:TBT524289 TLG524289:TLP524289 TVC524289:TVL524289 UEY524289:UFH524289 UOU524289:UPD524289 UYQ524289:UYZ524289 VIM524289:VIV524289 VSI524289:VSR524289 WCE524289:WCN524289 WMA524289:WMJ524289 WVW524289:WWF524289 O589825:X589825 JK589825:JT589825 TG589825:TP589825 ADC589825:ADL589825 AMY589825:ANH589825 AWU589825:AXD589825 BGQ589825:BGZ589825 BQM589825:BQV589825 CAI589825:CAR589825 CKE589825:CKN589825 CUA589825:CUJ589825 DDW589825:DEF589825 DNS589825:DOB589825 DXO589825:DXX589825 EHK589825:EHT589825 ERG589825:ERP589825 FBC589825:FBL589825 FKY589825:FLH589825 FUU589825:FVD589825 GEQ589825:GEZ589825 GOM589825:GOV589825 GYI589825:GYR589825 HIE589825:HIN589825 HSA589825:HSJ589825 IBW589825:ICF589825 ILS589825:IMB589825 IVO589825:IVX589825 JFK589825:JFT589825 JPG589825:JPP589825 JZC589825:JZL589825 KIY589825:KJH589825 KSU589825:KTD589825 LCQ589825:LCZ589825 LMM589825:LMV589825 LWI589825:LWR589825 MGE589825:MGN589825 MQA589825:MQJ589825 MZW589825:NAF589825 NJS589825:NKB589825 NTO589825:NTX589825 ODK589825:ODT589825 ONG589825:ONP589825 OXC589825:OXL589825 PGY589825:PHH589825 PQU589825:PRD589825 QAQ589825:QAZ589825 QKM589825:QKV589825 QUI589825:QUR589825 REE589825:REN589825 ROA589825:ROJ589825 RXW589825:RYF589825 SHS589825:SIB589825 SRO589825:SRX589825 TBK589825:TBT589825 TLG589825:TLP589825 TVC589825:TVL589825 UEY589825:UFH589825 UOU589825:UPD589825 UYQ589825:UYZ589825 VIM589825:VIV589825 VSI589825:VSR589825 WCE589825:WCN589825 WMA589825:WMJ589825 WVW589825:WWF589825 O655361:X655361 JK655361:JT655361 TG655361:TP655361 ADC655361:ADL655361 AMY655361:ANH655361 AWU655361:AXD655361 BGQ655361:BGZ655361 BQM655361:BQV655361 CAI655361:CAR655361 CKE655361:CKN655361 CUA655361:CUJ655361 DDW655361:DEF655361 DNS655361:DOB655361 DXO655361:DXX655361 EHK655361:EHT655361 ERG655361:ERP655361 FBC655361:FBL655361 FKY655361:FLH655361 FUU655361:FVD655361 GEQ655361:GEZ655361 GOM655361:GOV655361 GYI655361:GYR655361 HIE655361:HIN655361 HSA655361:HSJ655361 IBW655361:ICF655361 ILS655361:IMB655361 IVO655361:IVX655361 JFK655361:JFT655361 JPG655361:JPP655361 JZC655361:JZL655361 KIY655361:KJH655361 KSU655361:KTD655361 LCQ655361:LCZ655361 LMM655361:LMV655361 LWI655361:LWR655361 MGE655361:MGN655361 MQA655361:MQJ655361 MZW655361:NAF655361 NJS655361:NKB655361 NTO655361:NTX655361 ODK655361:ODT655361 ONG655361:ONP655361 OXC655361:OXL655361 PGY655361:PHH655361 PQU655361:PRD655361 QAQ655361:QAZ655361 QKM655361:QKV655361 QUI655361:QUR655361 REE655361:REN655361 ROA655361:ROJ655361 RXW655361:RYF655361 SHS655361:SIB655361 SRO655361:SRX655361 TBK655361:TBT655361 TLG655361:TLP655361 TVC655361:TVL655361 UEY655361:UFH655361 UOU655361:UPD655361 UYQ655361:UYZ655361 VIM655361:VIV655361 VSI655361:VSR655361 WCE655361:WCN655361 WMA655361:WMJ655361 WVW655361:WWF655361 O720897:X720897 JK720897:JT720897 TG720897:TP720897 ADC720897:ADL720897 AMY720897:ANH720897 AWU720897:AXD720897 BGQ720897:BGZ720897 BQM720897:BQV720897 CAI720897:CAR720897 CKE720897:CKN720897 CUA720897:CUJ720897 DDW720897:DEF720897 DNS720897:DOB720897 DXO720897:DXX720897 EHK720897:EHT720897 ERG720897:ERP720897 FBC720897:FBL720897 FKY720897:FLH720897 FUU720897:FVD720897 GEQ720897:GEZ720897 GOM720897:GOV720897 GYI720897:GYR720897 HIE720897:HIN720897 HSA720897:HSJ720897 IBW720897:ICF720897 ILS720897:IMB720897 IVO720897:IVX720897 JFK720897:JFT720897 JPG720897:JPP720897 JZC720897:JZL720897 KIY720897:KJH720897 KSU720897:KTD720897 LCQ720897:LCZ720897 LMM720897:LMV720897 LWI720897:LWR720897 MGE720897:MGN720897 MQA720897:MQJ720897 MZW720897:NAF720897 NJS720897:NKB720897 NTO720897:NTX720897 ODK720897:ODT720897 ONG720897:ONP720897 OXC720897:OXL720897 PGY720897:PHH720897 PQU720897:PRD720897 QAQ720897:QAZ720897 QKM720897:QKV720897 QUI720897:QUR720897 REE720897:REN720897 ROA720897:ROJ720897 RXW720897:RYF720897 SHS720897:SIB720897 SRO720897:SRX720897 TBK720897:TBT720897 TLG720897:TLP720897 TVC720897:TVL720897 UEY720897:UFH720897 UOU720897:UPD720897 UYQ720897:UYZ720897 VIM720897:VIV720897 VSI720897:VSR720897 WCE720897:WCN720897 WMA720897:WMJ720897 WVW720897:WWF720897 O786433:X786433 JK786433:JT786433 TG786433:TP786433 ADC786433:ADL786433 AMY786433:ANH786433 AWU786433:AXD786433 BGQ786433:BGZ786433 BQM786433:BQV786433 CAI786433:CAR786433 CKE786433:CKN786433 CUA786433:CUJ786433 DDW786433:DEF786433 DNS786433:DOB786433 DXO786433:DXX786433 EHK786433:EHT786433 ERG786433:ERP786433 FBC786433:FBL786433 FKY786433:FLH786433 FUU786433:FVD786433 GEQ786433:GEZ786433 GOM786433:GOV786433 GYI786433:GYR786433 HIE786433:HIN786433 HSA786433:HSJ786433 IBW786433:ICF786433 ILS786433:IMB786433 IVO786433:IVX786433 JFK786433:JFT786433 JPG786433:JPP786433 JZC786433:JZL786433 KIY786433:KJH786433 KSU786433:KTD786433 LCQ786433:LCZ786433 LMM786433:LMV786433 LWI786433:LWR786433 MGE786433:MGN786433 MQA786433:MQJ786433 MZW786433:NAF786433 NJS786433:NKB786433 NTO786433:NTX786433 ODK786433:ODT786433 ONG786433:ONP786433 OXC786433:OXL786433 PGY786433:PHH786433 PQU786433:PRD786433 QAQ786433:QAZ786433 QKM786433:QKV786433 QUI786433:QUR786433 REE786433:REN786433 ROA786433:ROJ786433 RXW786433:RYF786433 SHS786433:SIB786433 SRO786433:SRX786433 TBK786433:TBT786433 TLG786433:TLP786433 TVC786433:TVL786433 UEY786433:UFH786433 UOU786433:UPD786433 UYQ786433:UYZ786433 VIM786433:VIV786433 VSI786433:VSR786433 WCE786433:WCN786433 WMA786433:WMJ786433 WVW786433:WWF786433 O851969:X851969 JK851969:JT851969 TG851969:TP851969 ADC851969:ADL851969 AMY851969:ANH851969 AWU851969:AXD851969 BGQ851969:BGZ851969 BQM851969:BQV851969 CAI851969:CAR851969 CKE851969:CKN851969 CUA851969:CUJ851969 DDW851969:DEF851969 DNS851969:DOB851969 DXO851969:DXX851969 EHK851969:EHT851969 ERG851969:ERP851969 FBC851969:FBL851969 FKY851969:FLH851969 FUU851969:FVD851969 GEQ851969:GEZ851969 GOM851969:GOV851969 GYI851969:GYR851969 HIE851969:HIN851969 HSA851969:HSJ851969 IBW851969:ICF851969 ILS851969:IMB851969 IVO851969:IVX851969 JFK851969:JFT851969 JPG851969:JPP851969 JZC851969:JZL851969 KIY851969:KJH851969 KSU851969:KTD851969 LCQ851969:LCZ851969 LMM851969:LMV851969 LWI851969:LWR851969 MGE851969:MGN851969 MQA851969:MQJ851969 MZW851969:NAF851969 NJS851969:NKB851969 NTO851969:NTX851969 ODK851969:ODT851969 ONG851969:ONP851969 OXC851969:OXL851969 PGY851969:PHH851969 PQU851969:PRD851969 QAQ851969:QAZ851969 QKM851969:QKV851969 QUI851969:QUR851969 REE851969:REN851969 ROA851969:ROJ851969 RXW851969:RYF851969 SHS851969:SIB851969 SRO851969:SRX851969 TBK851969:TBT851969 TLG851969:TLP851969 TVC851969:TVL851969 UEY851969:UFH851969 UOU851969:UPD851969 UYQ851969:UYZ851969 VIM851969:VIV851969 VSI851969:VSR851969 WCE851969:WCN851969 WMA851969:WMJ851969 WVW851969:WWF851969 O917505:X917505 JK917505:JT917505 TG917505:TP917505 ADC917505:ADL917505 AMY917505:ANH917505 AWU917505:AXD917505 BGQ917505:BGZ917505 BQM917505:BQV917505 CAI917505:CAR917505 CKE917505:CKN917505 CUA917505:CUJ917505 DDW917505:DEF917505 DNS917505:DOB917505 DXO917505:DXX917505 EHK917505:EHT917505 ERG917505:ERP917505 FBC917505:FBL917505 FKY917505:FLH917505 FUU917505:FVD917505 GEQ917505:GEZ917505 GOM917505:GOV917505 GYI917505:GYR917505 HIE917505:HIN917505 HSA917505:HSJ917505 IBW917505:ICF917505 ILS917505:IMB917505 IVO917505:IVX917505 JFK917505:JFT917505 JPG917505:JPP917505 JZC917505:JZL917505 KIY917505:KJH917505 KSU917505:KTD917505 LCQ917505:LCZ917505 LMM917505:LMV917505 LWI917505:LWR917505 MGE917505:MGN917505 MQA917505:MQJ917505 MZW917505:NAF917505 NJS917505:NKB917505 NTO917505:NTX917505 ODK917505:ODT917505 ONG917505:ONP917505 OXC917505:OXL917505 PGY917505:PHH917505 PQU917505:PRD917505 QAQ917505:QAZ917505 QKM917505:QKV917505 QUI917505:QUR917505 REE917505:REN917505 ROA917505:ROJ917505 RXW917505:RYF917505 SHS917505:SIB917505 SRO917505:SRX917505 TBK917505:TBT917505 TLG917505:TLP917505 TVC917505:TVL917505 UEY917505:UFH917505 UOU917505:UPD917505 UYQ917505:UYZ917505 VIM917505:VIV917505 VSI917505:VSR917505 WCE917505:WCN917505 WMA917505:WMJ917505 WVW917505:WWF917505 O983041:X983041 JK983041:JT983041 TG983041:TP983041 ADC983041:ADL983041 AMY983041:ANH983041 AWU983041:AXD983041 BGQ983041:BGZ983041 BQM983041:BQV983041 CAI983041:CAR983041 CKE983041:CKN983041 CUA983041:CUJ983041 DDW983041:DEF983041 DNS983041:DOB983041 DXO983041:DXX983041 EHK983041:EHT983041 ERG983041:ERP983041 FBC983041:FBL983041 FKY983041:FLH983041 FUU983041:FVD983041 GEQ983041:GEZ983041 GOM983041:GOV983041 GYI983041:GYR983041 HIE983041:HIN983041 HSA983041:HSJ983041 IBW983041:ICF983041 ILS983041:IMB983041 IVO983041:IVX983041 JFK983041:JFT983041 JPG983041:JPP983041 JZC983041:JZL983041 KIY983041:KJH983041 KSU983041:KTD983041 LCQ983041:LCZ983041 LMM983041:LMV983041 LWI983041:LWR983041 MGE983041:MGN983041 MQA983041:MQJ983041 MZW983041:NAF983041 NJS983041:NKB983041 NTO983041:NTX983041 ODK983041:ODT983041 ONG983041:ONP983041 OXC983041:OXL983041 PGY983041:PHH983041 PQU983041:PRD983041 QAQ983041:QAZ983041 QKM983041:QKV983041 QUI983041:QUR983041 REE983041:REN983041 ROA983041:ROJ983041 RXW983041:RYF983041 SHS983041:SIB983041 SRO983041:SRX983041 TBK983041:TBT983041 TLG983041:TLP983041 TVC983041:TVL983041 UEY983041:UFH983041 UOU983041:UPD983041 UYQ983041:UYZ983041 VIM983041:VIV983041 VSI983041:VSR983041 WCE983041:WCN983041 WMA983041:WMJ983041">
      <formula1>#REF!</formula1>
    </dataValidation>
  </dataValidations>
  <printOptions horizontalCentered="1"/>
  <pageMargins left="0.19685039370078741" right="0.23622047244094491" top="0.27559055118110237" bottom="0.27559055118110237" header="0.31496062992125984" footer="0.31496062992125984"/>
  <pageSetup paperSize="9" scale="62" orientation="landscape" horizontalDpi="300" verticalDpi="3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$AA$5:$AA$6</xm:f>
          </x14:formula1>
          <xm:sqref>A65490:G65490 IW65490:JC65490 SS65490:SY65490 ACO65490:ACU65490 AMK65490:AMQ65490 AWG65490:AWM65490 BGC65490:BGI65490 BPY65490:BQE65490 BZU65490:CAA65490 CJQ65490:CJW65490 CTM65490:CTS65490 DDI65490:DDO65490 DNE65490:DNK65490 DXA65490:DXG65490 EGW65490:EHC65490 EQS65490:EQY65490 FAO65490:FAU65490 FKK65490:FKQ65490 FUG65490:FUM65490 GEC65490:GEI65490 GNY65490:GOE65490 GXU65490:GYA65490 HHQ65490:HHW65490 HRM65490:HRS65490 IBI65490:IBO65490 ILE65490:ILK65490 IVA65490:IVG65490 JEW65490:JFC65490 JOS65490:JOY65490 JYO65490:JYU65490 KIK65490:KIQ65490 KSG65490:KSM65490 LCC65490:LCI65490 LLY65490:LME65490 LVU65490:LWA65490 MFQ65490:MFW65490 MPM65490:MPS65490 MZI65490:MZO65490 NJE65490:NJK65490 NTA65490:NTG65490 OCW65490:ODC65490 OMS65490:OMY65490 OWO65490:OWU65490 PGK65490:PGQ65490 PQG65490:PQM65490 QAC65490:QAI65490 QJY65490:QKE65490 QTU65490:QUA65490 RDQ65490:RDW65490 RNM65490:RNS65490 RXI65490:RXO65490 SHE65490:SHK65490 SRA65490:SRG65490 TAW65490:TBC65490 TKS65490:TKY65490 TUO65490:TUU65490 UEK65490:UEQ65490 UOG65490:UOM65490 UYC65490:UYI65490 VHY65490:VIE65490 VRU65490:VSA65490 WBQ65490:WBW65490 WLM65490:WLS65490 WVI65490:WVO65490 A131026:G131026 IW131026:JC131026 SS131026:SY131026 ACO131026:ACU131026 AMK131026:AMQ131026 AWG131026:AWM131026 BGC131026:BGI131026 BPY131026:BQE131026 BZU131026:CAA131026 CJQ131026:CJW131026 CTM131026:CTS131026 DDI131026:DDO131026 DNE131026:DNK131026 DXA131026:DXG131026 EGW131026:EHC131026 EQS131026:EQY131026 FAO131026:FAU131026 FKK131026:FKQ131026 FUG131026:FUM131026 GEC131026:GEI131026 GNY131026:GOE131026 GXU131026:GYA131026 HHQ131026:HHW131026 HRM131026:HRS131026 IBI131026:IBO131026 ILE131026:ILK131026 IVA131026:IVG131026 JEW131026:JFC131026 JOS131026:JOY131026 JYO131026:JYU131026 KIK131026:KIQ131026 KSG131026:KSM131026 LCC131026:LCI131026 LLY131026:LME131026 LVU131026:LWA131026 MFQ131026:MFW131026 MPM131026:MPS131026 MZI131026:MZO131026 NJE131026:NJK131026 NTA131026:NTG131026 OCW131026:ODC131026 OMS131026:OMY131026 OWO131026:OWU131026 PGK131026:PGQ131026 PQG131026:PQM131026 QAC131026:QAI131026 QJY131026:QKE131026 QTU131026:QUA131026 RDQ131026:RDW131026 RNM131026:RNS131026 RXI131026:RXO131026 SHE131026:SHK131026 SRA131026:SRG131026 TAW131026:TBC131026 TKS131026:TKY131026 TUO131026:TUU131026 UEK131026:UEQ131026 UOG131026:UOM131026 UYC131026:UYI131026 VHY131026:VIE131026 VRU131026:VSA131026 WBQ131026:WBW131026 WLM131026:WLS131026 WVI131026:WVO131026 A196562:G196562 IW196562:JC196562 SS196562:SY196562 ACO196562:ACU196562 AMK196562:AMQ196562 AWG196562:AWM196562 BGC196562:BGI196562 BPY196562:BQE196562 BZU196562:CAA196562 CJQ196562:CJW196562 CTM196562:CTS196562 DDI196562:DDO196562 DNE196562:DNK196562 DXA196562:DXG196562 EGW196562:EHC196562 EQS196562:EQY196562 FAO196562:FAU196562 FKK196562:FKQ196562 FUG196562:FUM196562 GEC196562:GEI196562 GNY196562:GOE196562 GXU196562:GYA196562 HHQ196562:HHW196562 HRM196562:HRS196562 IBI196562:IBO196562 ILE196562:ILK196562 IVA196562:IVG196562 JEW196562:JFC196562 JOS196562:JOY196562 JYO196562:JYU196562 KIK196562:KIQ196562 KSG196562:KSM196562 LCC196562:LCI196562 LLY196562:LME196562 LVU196562:LWA196562 MFQ196562:MFW196562 MPM196562:MPS196562 MZI196562:MZO196562 NJE196562:NJK196562 NTA196562:NTG196562 OCW196562:ODC196562 OMS196562:OMY196562 OWO196562:OWU196562 PGK196562:PGQ196562 PQG196562:PQM196562 QAC196562:QAI196562 QJY196562:QKE196562 QTU196562:QUA196562 RDQ196562:RDW196562 RNM196562:RNS196562 RXI196562:RXO196562 SHE196562:SHK196562 SRA196562:SRG196562 TAW196562:TBC196562 TKS196562:TKY196562 TUO196562:TUU196562 UEK196562:UEQ196562 UOG196562:UOM196562 UYC196562:UYI196562 VHY196562:VIE196562 VRU196562:VSA196562 WBQ196562:WBW196562 WLM196562:WLS196562 WVI196562:WVO196562 A262098:G262098 IW262098:JC262098 SS262098:SY262098 ACO262098:ACU262098 AMK262098:AMQ262098 AWG262098:AWM262098 BGC262098:BGI262098 BPY262098:BQE262098 BZU262098:CAA262098 CJQ262098:CJW262098 CTM262098:CTS262098 DDI262098:DDO262098 DNE262098:DNK262098 DXA262098:DXG262098 EGW262098:EHC262098 EQS262098:EQY262098 FAO262098:FAU262098 FKK262098:FKQ262098 FUG262098:FUM262098 GEC262098:GEI262098 GNY262098:GOE262098 GXU262098:GYA262098 HHQ262098:HHW262098 HRM262098:HRS262098 IBI262098:IBO262098 ILE262098:ILK262098 IVA262098:IVG262098 JEW262098:JFC262098 JOS262098:JOY262098 JYO262098:JYU262098 KIK262098:KIQ262098 KSG262098:KSM262098 LCC262098:LCI262098 LLY262098:LME262098 LVU262098:LWA262098 MFQ262098:MFW262098 MPM262098:MPS262098 MZI262098:MZO262098 NJE262098:NJK262098 NTA262098:NTG262098 OCW262098:ODC262098 OMS262098:OMY262098 OWO262098:OWU262098 PGK262098:PGQ262098 PQG262098:PQM262098 QAC262098:QAI262098 QJY262098:QKE262098 QTU262098:QUA262098 RDQ262098:RDW262098 RNM262098:RNS262098 RXI262098:RXO262098 SHE262098:SHK262098 SRA262098:SRG262098 TAW262098:TBC262098 TKS262098:TKY262098 TUO262098:TUU262098 UEK262098:UEQ262098 UOG262098:UOM262098 UYC262098:UYI262098 VHY262098:VIE262098 VRU262098:VSA262098 WBQ262098:WBW262098 WLM262098:WLS262098 WVI262098:WVO262098 A327634:G327634 IW327634:JC327634 SS327634:SY327634 ACO327634:ACU327634 AMK327634:AMQ327634 AWG327634:AWM327634 BGC327634:BGI327634 BPY327634:BQE327634 BZU327634:CAA327634 CJQ327634:CJW327634 CTM327634:CTS327634 DDI327634:DDO327634 DNE327634:DNK327634 DXA327634:DXG327634 EGW327634:EHC327634 EQS327634:EQY327634 FAO327634:FAU327634 FKK327634:FKQ327634 FUG327634:FUM327634 GEC327634:GEI327634 GNY327634:GOE327634 GXU327634:GYA327634 HHQ327634:HHW327634 HRM327634:HRS327634 IBI327634:IBO327634 ILE327634:ILK327634 IVA327634:IVG327634 JEW327634:JFC327634 JOS327634:JOY327634 JYO327634:JYU327634 KIK327634:KIQ327634 KSG327634:KSM327634 LCC327634:LCI327634 LLY327634:LME327634 LVU327634:LWA327634 MFQ327634:MFW327634 MPM327634:MPS327634 MZI327634:MZO327634 NJE327634:NJK327634 NTA327634:NTG327634 OCW327634:ODC327634 OMS327634:OMY327634 OWO327634:OWU327634 PGK327634:PGQ327634 PQG327634:PQM327634 QAC327634:QAI327634 QJY327634:QKE327634 QTU327634:QUA327634 RDQ327634:RDW327634 RNM327634:RNS327634 RXI327634:RXO327634 SHE327634:SHK327634 SRA327634:SRG327634 TAW327634:TBC327634 TKS327634:TKY327634 TUO327634:TUU327634 UEK327634:UEQ327634 UOG327634:UOM327634 UYC327634:UYI327634 VHY327634:VIE327634 VRU327634:VSA327634 WBQ327634:WBW327634 WLM327634:WLS327634 WVI327634:WVO327634 A393170:G393170 IW393170:JC393170 SS393170:SY393170 ACO393170:ACU393170 AMK393170:AMQ393170 AWG393170:AWM393170 BGC393170:BGI393170 BPY393170:BQE393170 BZU393170:CAA393170 CJQ393170:CJW393170 CTM393170:CTS393170 DDI393170:DDO393170 DNE393170:DNK393170 DXA393170:DXG393170 EGW393170:EHC393170 EQS393170:EQY393170 FAO393170:FAU393170 FKK393170:FKQ393170 FUG393170:FUM393170 GEC393170:GEI393170 GNY393170:GOE393170 GXU393170:GYA393170 HHQ393170:HHW393170 HRM393170:HRS393170 IBI393170:IBO393170 ILE393170:ILK393170 IVA393170:IVG393170 JEW393170:JFC393170 JOS393170:JOY393170 JYO393170:JYU393170 KIK393170:KIQ393170 KSG393170:KSM393170 LCC393170:LCI393170 LLY393170:LME393170 LVU393170:LWA393170 MFQ393170:MFW393170 MPM393170:MPS393170 MZI393170:MZO393170 NJE393170:NJK393170 NTA393170:NTG393170 OCW393170:ODC393170 OMS393170:OMY393170 OWO393170:OWU393170 PGK393170:PGQ393170 PQG393170:PQM393170 QAC393170:QAI393170 QJY393170:QKE393170 QTU393170:QUA393170 RDQ393170:RDW393170 RNM393170:RNS393170 RXI393170:RXO393170 SHE393170:SHK393170 SRA393170:SRG393170 TAW393170:TBC393170 TKS393170:TKY393170 TUO393170:TUU393170 UEK393170:UEQ393170 UOG393170:UOM393170 UYC393170:UYI393170 VHY393170:VIE393170 VRU393170:VSA393170 WBQ393170:WBW393170 WLM393170:WLS393170 WVI393170:WVO393170 A458706:G458706 IW458706:JC458706 SS458706:SY458706 ACO458706:ACU458706 AMK458706:AMQ458706 AWG458706:AWM458706 BGC458706:BGI458706 BPY458706:BQE458706 BZU458706:CAA458706 CJQ458706:CJW458706 CTM458706:CTS458706 DDI458706:DDO458706 DNE458706:DNK458706 DXA458706:DXG458706 EGW458706:EHC458706 EQS458706:EQY458706 FAO458706:FAU458706 FKK458706:FKQ458706 FUG458706:FUM458706 GEC458706:GEI458706 GNY458706:GOE458706 GXU458706:GYA458706 HHQ458706:HHW458706 HRM458706:HRS458706 IBI458706:IBO458706 ILE458706:ILK458706 IVA458706:IVG458706 JEW458706:JFC458706 JOS458706:JOY458706 JYO458706:JYU458706 KIK458706:KIQ458706 KSG458706:KSM458706 LCC458706:LCI458706 LLY458706:LME458706 LVU458706:LWA458706 MFQ458706:MFW458706 MPM458706:MPS458706 MZI458706:MZO458706 NJE458706:NJK458706 NTA458706:NTG458706 OCW458706:ODC458706 OMS458706:OMY458706 OWO458706:OWU458706 PGK458706:PGQ458706 PQG458706:PQM458706 QAC458706:QAI458706 QJY458706:QKE458706 QTU458706:QUA458706 RDQ458706:RDW458706 RNM458706:RNS458706 RXI458706:RXO458706 SHE458706:SHK458706 SRA458706:SRG458706 TAW458706:TBC458706 TKS458706:TKY458706 TUO458706:TUU458706 UEK458706:UEQ458706 UOG458706:UOM458706 UYC458706:UYI458706 VHY458706:VIE458706 VRU458706:VSA458706 WBQ458706:WBW458706 WLM458706:WLS458706 WVI458706:WVO458706 A524242:G524242 IW524242:JC524242 SS524242:SY524242 ACO524242:ACU524242 AMK524242:AMQ524242 AWG524242:AWM524242 BGC524242:BGI524242 BPY524242:BQE524242 BZU524242:CAA524242 CJQ524242:CJW524242 CTM524242:CTS524242 DDI524242:DDO524242 DNE524242:DNK524242 DXA524242:DXG524242 EGW524242:EHC524242 EQS524242:EQY524242 FAO524242:FAU524242 FKK524242:FKQ524242 FUG524242:FUM524242 GEC524242:GEI524242 GNY524242:GOE524242 GXU524242:GYA524242 HHQ524242:HHW524242 HRM524242:HRS524242 IBI524242:IBO524242 ILE524242:ILK524242 IVA524242:IVG524242 JEW524242:JFC524242 JOS524242:JOY524242 JYO524242:JYU524242 KIK524242:KIQ524242 KSG524242:KSM524242 LCC524242:LCI524242 LLY524242:LME524242 LVU524242:LWA524242 MFQ524242:MFW524242 MPM524242:MPS524242 MZI524242:MZO524242 NJE524242:NJK524242 NTA524242:NTG524242 OCW524242:ODC524242 OMS524242:OMY524242 OWO524242:OWU524242 PGK524242:PGQ524242 PQG524242:PQM524242 QAC524242:QAI524242 QJY524242:QKE524242 QTU524242:QUA524242 RDQ524242:RDW524242 RNM524242:RNS524242 RXI524242:RXO524242 SHE524242:SHK524242 SRA524242:SRG524242 TAW524242:TBC524242 TKS524242:TKY524242 TUO524242:TUU524242 UEK524242:UEQ524242 UOG524242:UOM524242 UYC524242:UYI524242 VHY524242:VIE524242 VRU524242:VSA524242 WBQ524242:WBW524242 WLM524242:WLS524242 WVI524242:WVO524242 A589778:G589778 IW589778:JC589778 SS589778:SY589778 ACO589778:ACU589778 AMK589778:AMQ589778 AWG589778:AWM589778 BGC589778:BGI589778 BPY589778:BQE589778 BZU589778:CAA589778 CJQ589778:CJW589778 CTM589778:CTS589778 DDI589778:DDO589778 DNE589778:DNK589778 DXA589778:DXG589778 EGW589778:EHC589778 EQS589778:EQY589778 FAO589778:FAU589778 FKK589778:FKQ589778 FUG589778:FUM589778 GEC589778:GEI589778 GNY589778:GOE589778 GXU589778:GYA589778 HHQ589778:HHW589778 HRM589778:HRS589778 IBI589778:IBO589778 ILE589778:ILK589778 IVA589778:IVG589778 JEW589778:JFC589778 JOS589778:JOY589778 JYO589778:JYU589778 KIK589778:KIQ589778 KSG589778:KSM589778 LCC589778:LCI589778 LLY589778:LME589778 LVU589778:LWA589778 MFQ589778:MFW589778 MPM589778:MPS589778 MZI589778:MZO589778 NJE589778:NJK589778 NTA589778:NTG589778 OCW589778:ODC589778 OMS589778:OMY589778 OWO589778:OWU589778 PGK589778:PGQ589778 PQG589778:PQM589778 QAC589778:QAI589778 QJY589778:QKE589778 QTU589778:QUA589778 RDQ589778:RDW589778 RNM589778:RNS589778 RXI589778:RXO589778 SHE589778:SHK589778 SRA589778:SRG589778 TAW589778:TBC589778 TKS589778:TKY589778 TUO589778:TUU589778 UEK589778:UEQ589778 UOG589778:UOM589778 UYC589778:UYI589778 VHY589778:VIE589778 VRU589778:VSA589778 WBQ589778:WBW589778 WLM589778:WLS589778 WVI589778:WVO589778 A655314:G655314 IW655314:JC655314 SS655314:SY655314 ACO655314:ACU655314 AMK655314:AMQ655314 AWG655314:AWM655314 BGC655314:BGI655314 BPY655314:BQE655314 BZU655314:CAA655314 CJQ655314:CJW655314 CTM655314:CTS655314 DDI655314:DDO655314 DNE655314:DNK655314 DXA655314:DXG655314 EGW655314:EHC655314 EQS655314:EQY655314 FAO655314:FAU655314 FKK655314:FKQ655314 FUG655314:FUM655314 GEC655314:GEI655314 GNY655314:GOE655314 GXU655314:GYA655314 HHQ655314:HHW655314 HRM655314:HRS655314 IBI655314:IBO655314 ILE655314:ILK655314 IVA655314:IVG655314 JEW655314:JFC655314 JOS655314:JOY655314 JYO655314:JYU655314 KIK655314:KIQ655314 KSG655314:KSM655314 LCC655314:LCI655314 LLY655314:LME655314 LVU655314:LWA655314 MFQ655314:MFW655314 MPM655314:MPS655314 MZI655314:MZO655314 NJE655314:NJK655314 NTA655314:NTG655314 OCW655314:ODC655314 OMS655314:OMY655314 OWO655314:OWU655314 PGK655314:PGQ655314 PQG655314:PQM655314 QAC655314:QAI655314 QJY655314:QKE655314 QTU655314:QUA655314 RDQ655314:RDW655314 RNM655314:RNS655314 RXI655314:RXO655314 SHE655314:SHK655314 SRA655314:SRG655314 TAW655314:TBC655314 TKS655314:TKY655314 TUO655314:TUU655314 UEK655314:UEQ655314 UOG655314:UOM655314 UYC655314:UYI655314 VHY655314:VIE655314 VRU655314:VSA655314 WBQ655314:WBW655314 WLM655314:WLS655314 WVI655314:WVO655314 A720850:G720850 IW720850:JC720850 SS720850:SY720850 ACO720850:ACU720850 AMK720850:AMQ720850 AWG720850:AWM720850 BGC720850:BGI720850 BPY720850:BQE720850 BZU720850:CAA720850 CJQ720850:CJW720850 CTM720850:CTS720850 DDI720850:DDO720850 DNE720850:DNK720850 DXA720850:DXG720850 EGW720850:EHC720850 EQS720850:EQY720850 FAO720850:FAU720850 FKK720850:FKQ720850 FUG720850:FUM720850 GEC720850:GEI720850 GNY720850:GOE720850 GXU720850:GYA720850 HHQ720850:HHW720850 HRM720850:HRS720850 IBI720850:IBO720850 ILE720850:ILK720850 IVA720850:IVG720850 JEW720850:JFC720850 JOS720850:JOY720850 JYO720850:JYU720850 KIK720850:KIQ720850 KSG720850:KSM720850 LCC720850:LCI720850 LLY720850:LME720850 LVU720850:LWA720850 MFQ720850:MFW720850 MPM720850:MPS720850 MZI720850:MZO720850 NJE720850:NJK720850 NTA720850:NTG720850 OCW720850:ODC720850 OMS720850:OMY720850 OWO720850:OWU720850 PGK720850:PGQ720850 PQG720850:PQM720850 QAC720850:QAI720850 QJY720850:QKE720850 QTU720850:QUA720850 RDQ720850:RDW720850 RNM720850:RNS720850 RXI720850:RXO720850 SHE720850:SHK720850 SRA720850:SRG720850 TAW720850:TBC720850 TKS720850:TKY720850 TUO720850:TUU720850 UEK720850:UEQ720850 UOG720850:UOM720850 UYC720850:UYI720850 VHY720850:VIE720850 VRU720850:VSA720850 WBQ720850:WBW720850 WLM720850:WLS720850 WVI720850:WVO720850 A786386:G786386 IW786386:JC786386 SS786386:SY786386 ACO786386:ACU786386 AMK786386:AMQ786386 AWG786386:AWM786386 BGC786386:BGI786386 BPY786386:BQE786386 BZU786386:CAA786386 CJQ786386:CJW786386 CTM786386:CTS786386 DDI786386:DDO786386 DNE786386:DNK786386 DXA786386:DXG786386 EGW786386:EHC786386 EQS786386:EQY786386 FAO786386:FAU786386 FKK786386:FKQ786386 FUG786386:FUM786386 GEC786386:GEI786386 GNY786386:GOE786386 GXU786386:GYA786386 HHQ786386:HHW786386 HRM786386:HRS786386 IBI786386:IBO786386 ILE786386:ILK786386 IVA786386:IVG786386 JEW786386:JFC786386 JOS786386:JOY786386 JYO786386:JYU786386 KIK786386:KIQ786386 KSG786386:KSM786386 LCC786386:LCI786386 LLY786386:LME786386 LVU786386:LWA786386 MFQ786386:MFW786386 MPM786386:MPS786386 MZI786386:MZO786386 NJE786386:NJK786386 NTA786386:NTG786386 OCW786386:ODC786386 OMS786386:OMY786386 OWO786386:OWU786386 PGK786386:PGQ786386 PQG786386:PQM786386 QAC786386:QAI786386 QJY786386:QKE786386 QTU786386:QUA786386 RDQ786386:RDW786386 RNM786386:RNS786386 RXI786386:RXO786386 SHE786386:SHK786386 SRA786386:SRG786386 TAW786386:TBC786386 TKS786386:TKY786386 TUO786386:TUU786386 UEK786386:UEQ786386 UOG786386:UOM786386 UYC786386:UYI786386 VHY786386:VIE786386 VRU786386:VSA786386 WBQ786386:WBW786386 WLM786386:WLS786386 WVI786386:WVO786386 A851922:G851922 IW851922:JC851922 SS851922:SY851922 ACO851922:ACU851922 AMK851922:AMQ851922 AWG851922:AWM851922 BGC851922:BGI851922 BPY851922:BQE851922 BZU851922:CAA851922 CJQ851922:CJW851922 CTM851922:CTS851922 DDI851922:DDO851922 DNE851922:DNK851922 DXA851922:DXG851922 EGW851922:EHC851922 EQS851922:EQY851922 FAO851922:FAU851922 FKK851922:FKQ851922 FUG851922:FUM851922 GEC851922:GEI851922 GNY851922:GOE851922 GXU851922:GYA851922 HHQ851922:HHW851922 HRM851922:HRS851922 IBI851922:IBO851922 ILE851922:ILK851922 IVA851922:IVG851922 JEW851922:JFC851922 JOS851922:JOY851922 JYO851922:JYU851922 KIK851922:KIQ851922 KSG851922:KSM851922 LCC851922:LCI851922 LLY851922:LME851922 LVU851922:LWA851922 MFQ851922:MFW851922 MPM851922:MPS851922 MZI851922:MZO851922 NJE851922:NJK851922 NTA851922:NTG851922 OCW851922:ODC851922 OMS851922:OMY851922 OWO851922:OWU851922 PGK851922:PGQ851922 PQG851922:PQM851922 QAC851922:QAI851922 QJY851922:QKE851922 QTU851922:QUA851922 RDQ851922:RDW851922 RNM851922:RNS851922 RXI851922:RXO851922 SHE851922:SHK851922 SRA851922:SRG851922 TAW851922:TBC851922 TKS851922:TKY851922 TUO851922:TUU851922 UEK851922:UEQ851922 UOG851922:UOM851922 UYC851922:UYI851922 VHY851922:VIE851922 VRU851922:VSA851922 WBQ851922:WBW851922 WLM851922:WLS851922 WVI851922:WVO851922 A917458:G917458 IW917458:JC917458 SS917458:SY917458 ACO917458:ACU917458 AMK917458:AMQ917458 AWG917458:AWM917458 BGC917458:BGI917458 BPY917458:BQE917458 BZU917458:CAA917458 CJQ917458:CJW917458 CTM917458:CTS917458 DDI917458:DDO917458 DNE917458:DNK917458 DXA917458:DXG917458 EGW917458:EHC917458 EQS917458:EQY917458 FAO917458:FAU917458 FKK917458:FKQ917458 FUG917458:FUM917458 GEC917458:GEI917458 GNY917458:GOE917458 GXU917458:GYA917458 HHQ917458:HHW917458 HRM917458:HRS917458 IBI917458:IBO917458 ILE917458:ILK917458 IVA917458:IVG917458 JEW917458:JFC917458 JOS917458:JOY917458 JYO917458:JYU917458 KIK917458:KIQ917458 KSG917458:KSM917458 LCC917458:LCI917458 LLY917458:LME917458 LVU917458:LWA917458 MFQ917458:MFW917458 MPM917458:MPS917458 MZI917458:MZO917458 NJE917458:NJK917458 NTA917458:NTG917458 OCW917458:ODC917458 OMS917458:OMY917458 OWO917458:OWU917458 PGK917458:PGQ917458 PQG917458:PQM917458 QAC917458:QAI917458 QJY917458:QKE917458 QTU917458:QUA917458 RDQ917458:RDW917458 RNM917458:RNS917458 RXI917458:RXO917458 SHE917458:SHK917458 SRA917458:SRG917458 TAW917458:TBC917458 TKS917458:TKY917458 TUO917458:TUU917458 UEK917458:UEQ917458 UOG917458:UOM917458 UYC917458:UYI917458 VHY917458:VIE917458 VRU917458:VSA917458 WBQ917458:WBW917458 WLM917458:WLS917458 WVI917458:WVO917458 A982994:G982994 IW982994:JC982994 SS982994:SY982994 ACO982994:ACU982994 AMK982994:AMQ982994 AWG982994:AWM982994 BGC982994:BGI982994 BPY982994:BQE982994 BZU982994:CAA982994 CJQ982994:CJW982994 CTM982994:CTS982994 DDI982994:DDO982994 DNE982994:DNK982994 DXA982994:DXG982994 EGW982994:EHC982994 EQS982994:EQY982994 FAO982994:FAU982994 FKK982994:FKQ982994 FUG982994:FUM982994 GEC982994:GEI982994 GNY982994:GOE982994 GXU982994:GYA982994 HHQ982994:HHW982994 HRM982994:HRS982994 IBI982994:IBO982994 ILE982994:ILK982994 IVA982994:IVG982994 JEW982994:JFC982994 JOS982994:JOY982994 JYO982994:JYU982994 KIK982994:KIQ982994 KSG982994:KSM982994 LCC982994:LCI982994 LLY982994:LME982994 LVU982994:LWA982994 MFQ982994:MFW982994 MPM982994:MPS982994 MZI982994:MZO982994 NJE982994:NJK982994 NTA982994:NTG982994 OCW982994:ODC982994 OMS982994:OMY982994 OWO982994:OWU982994 PGK982994:PGQ982994 PQG982994:PQM982994 QAC982994:QAI982994 QJY982994:QKE982994 QTU982994:QUA982994 RDQ982994:RDW982994 RNM982994:RNS982994 RXI982994:RXO982994 SHE982994:SHK982994 SRA982994:SRG982994 TAW982994:TBC982994 TKS982994:TKY982994 TUO982994:TUU982994 UEK982994:UEQ982994 UOG982994:UOM982994 UYC982994:UYI982994 VHY982994:VIE982994 VRU982994:VSA982994 WBQ982994:WBW982994 WLM982994:WLS982994 WVI982994:WVO982994 V65510 JR65510 TN65510 ADJ65510 ANF65510 AXB65510 BGX65510 BQT65510 CAP65510 CKL65510 CUH65510 DED65510 DNZ65510 DXV65510 EHR65510 ERN65510 FBJ65510 FLF65510 FVB65510 GEX65510 GOT65510 GYP65510 HIL65510 HSH65510 ICD65510 ILZ65510 IVV65510 JFR65510 JPN65510 JZJ65510 KJF65510 KTB65510 LCX65510 LMT65510 LWP65510 MGL65510 MQH65510 NAD65510 NJZ65510 NTV65510 ODR65510 ONN65510 OXJ65510 PHF65510 PRB65510 QAX65510 QKT65510 QUP65510 REL65510 ROH65510 RYD65510 SHZ65510 SRV65510 TBR65510 TLN65510 TVJ65510 UFF65510 UPB65510 UYX65510 VIT65510 VSP65510 WCL65510 WMH65510 WWD65510 V131046 JR131046 TN131046 ADJ131046 ANF131046 AXB131046 BGX131046 BQT131046 CAP131046 CKL131046 CUH131046 DED131046 DNZ131046 DXV131046 EHR131046 ERN131046 FBJ131046 FLF131046 FVB131046 GEX131046 GOT131046 GYP131046 HIL131046 HSH131046 ICD131046 ILZ131046 IVV131046 JFR131046 JPN131046 JZJ131046 KJF131046 KTB131046 LCX131046 LMT131046 LWP131046 MGL131046 MQH131046 NAD131046 NJZ131046 NTV131046 ODR131046 ONN131046 OXJ131046 PHF131046 PRB131046 QAX131046 QKT131046 QUP131046 REL131046 ROH131046 RYD131046 SHZ131046 SRV131046 TBR131046 TLN131046 TVJ131046 UFF131046 UPB131046 UYX131046 VIT131046 VSP131046 WCL131046 WMH131046 WWD131046 V196582 JR196582 TN196582 ADJ196582 ANF196582 AXB196582 BGX196582 BQT196582 CAP196582 CKL196582 CUH196582 DED196582 DNZ196582 DXV196582 EHR196582 ERN196582 FBJ196582 FLF196582 FVB196582 GEX196582 GOT196582 GYP196582 HIL196582 HSH196582 ICD196582 ILZ196582 IVV196582 JFR196582 JPN196582 JZJ196582 KJF196582 KTB196582 LCX196582 LMT196582 LWP196582 MGL196582 MQH196582 NAD196582 NJZ196582 NTV196582 ODR196582 ONN196582 OXJ196582 PHF196582 PRB196582 QAX196582 QKT196582 QUP196582 REL196582 ROH196582 RYD196582 SHZ196582 SRV196582 TBR196582 TLN196582 TVJ196582 UFF196582 UPB196582 UYX196582 VIT196582 VSP196582 WCL196582 WMH196582 WWD196582 V262118 JR262118 TN262118 ADJ262118 ANF262118 AXB262118 BGX262118 BQT262118 CAP262118 CKL262118 CUH262118 DED262118 DNZ262118 DXV262118 EHR262118 ERN262118 FBJ262118 FLF262118 FVB262118 GEX262118 GOT262118 GYP262118 HIL262118 HSH262118 ICD262118 ILZ262118 IVV262118 JFR262118 JPN262118 JZJ262118 KJF262118 KTB262118 LCX262118 LMT262118 LWP262118 MGL262118 MQH262118 NAD262118 NJZ262118 NTV262118 ODR262118 ONN262118 OXJ262118 PHF262118 PRB262118 QAX262118 QKT262118 QUP262118 REL262118 ROH262118 RYD262118 SHZ262118 SRV262118 TBR262118 TLN262118 TVJ262118 UFF262118 UPB262118 UYX262118 VIT262118 VSP262118 WCL262118 WMH262118 WWD262118 V327654 JR327654 TN327654 ADJ327654 ANF327654 AXB327654 BGX327654 BQT327654 CAP327654 CKL327654 CUH327654 DED327654 DNZ327654 DXV327654 EHR327654 ERN327654 FBJ327654 FLF327654 FVB327654 GEX327654 GOT327654 GYP327654 HIL327654 HSH327654 ICD327654 ILZ327654 IVV327654 JFR327654 JPN327654 JZJ327654 KJF327654 KTB327654 LCX327654 LMT327654 LWP327654 MGL327654 MQH327654 NAD327654 NJZ327654 NTV327654 ODR327654 ONN327654 OXJ327654 PHF327654 PRB327654 QAX327654 QKT327654 QUP327654 REL327654 ROH327654 RYD327654 SHZ327654 SRV327654 TBR327654 TLN327654 TVJ327654 UFF327654 UPB327654 UYX327654 VIT327654 VSP327654 WCL327654 WMH327654 WWD327654 V393190 JR393190 TN393190 ADJ393190 ANF393190 AXB393190 BGX393190 BQT393190 CAP393190 CKL393190 CUH393190 DED393190 DNZ393190 DXV393190 EHR393190 ERN393190 FBJ393190 FLF393190 FVB393190 GEX393190 GOT393190 GYP393190 HIL393190 HSH393190 ICD393190 ILZ393190 IVV393190 JFR393190 JPN393190 JZJ393190 KJF393190 KTB393190 LCX393190 LMT393190 LWP393190 MGL393190 MQH393190 NAD393190 NJZ393190 NTV393190 ODR393190 ONN393190 OXJ393190 PHF393190 PRB393190 QAX393190 QKT393190 QUP393190 REL393190 ROH393190 RYD393190 SHZ393190 SRV393190 TBR393190 TLN393190 TVJ393190 UFF393190 UPB393190 UYX393190 VIT393190 VSP393190 WCL393190 WMH393190 WWD393190 V458726 JR458726 TN458726 ADJ458726 ANF458726 AXB458726 BGX458726 BQT458726 CAP458726 CKL458726 CUH458726 DED458726 DNZ458726 DXV458726 EHR458726 ERN458726 FBJ458726 FLF458726 FVB458726 GEX458726 GOT458726 GYP458726 HIL458726 HSH458726 ICD458726 ILZ458726 IVV458726 JFR458726 JPN458726 JZJ458726 KJF458726 KTB458726 LCX458726 LMT458726 LWP458726 MGL458726 MQH458726 NAD458726 NJZ458726 NTV458726 ODR458726 ONN458726 OXJ458726 PHF458726 PRB458726 QAX458726 QKT458726 QUP458726 REL458726 ROH458726 RYD458726 SHZ458726 SRV458726 TBR458726 TLN458726 TVJ458726 UFF458726 UPB458726 UYX458726 VIT458726 VSP458726 WCL458726 WMH458726 WWD458726 V524262 JR524262 TN524262 ADJ524262 ANF524262 AXB524262 BGX524262 BQT524262 CAP524262 CKL524262 CUH524262 DED524262 DNZ524262 DXV524262 EHR524262 ERN524262 FBJ524262 FLF524262 FVB524262 GEX524262 GOT524262 GYP524262 HIL524262 HSH524262 ICD524262 ILZ524262 IVV524262 JFR524262 JPN524262 JZJ524262 KJF524262 KTB524262 LCX524262 LMT524262 LWP524262 MGL524262 MQH524262 NAD524262 NJZ524262 NTV524262 ODR524262 ONN524262 OXJ524262 PHF524262 PRB524262 QAX524262 QKT524262 QUP524262 REL524262 ROH524262 RYD524262 SHZ524262 SRV524262 TBR524262 TLN524262 TVJ524262 UFF524262 UPB524262 UYX524262 VIT524262 VSP524262 WCL524262 WMH524262 WWD524262 V589798 JR589798 TN589798 ADJ589798 ANF589798 AXB589798 BGX589798 BQT589798 CAP589798 CKL589798 CUH589798 DED589798 DNZ589798 DXV589798 EHR589798 ERN589798 FBJ589798 FLF589798 FVB589798 GEX589798 GOT589798 GYP589798 HIL589798 HSH589798 ICD589798 ILZ589798 IVV589798 JFR589798 JPN589798 JZJ589798 KJF589798 KTB589798 LCX589798 LMT589798 LWP589798 MGL589798 MQH589798 NAD589798 NJZ589798 NTV589798 ODR589798 ONN589798 OXJ589798 PHF589798 PRB589798 QAX589798 QKT589798 QUP589798 REL589798 ROH589798 RYD589798 SHZ589798 SRV589798 TBR589798 TLN589798 TVJ589798 UFF589798 UPB589798 UYX589798 VIT589798 VSP589798 WCL589798 WMH589798 WWD589798 V655334 JR655334 TN655334 ADJ655334 ANF655334 AXB655334 BGX655334 BQT655334 CAP655334 CKL655334 CUH655334 DED655334 DNZ655334 DXV655334 EHR655334 ERN655334 FBJ655334 FLF655334 FVB655334 GEX655334 GOT655334 GYP655334 HIL655334 HSH655334 ICD655334 ILZ655334 IVV655334 JFR655334 JPN655334 JZJ655334 KJF655334 KTB655334 LCX655334 LMT655334 LWP655334 MGL655334 MQH655334 NAD655334 NJZ655334 NTV655334 ODR655334 ONN655334 OXJ655334 PHF655334 PRB655334 QAX655334 QKT655334 QUP655334 REL655334 ROH655334 RYD655334 SHZ655334 SRV655334 TBR655334 TLN655334 TVJ655334 UFF655334 UPB655334 UYX655334 VIT655334 VSP655334 WCL655334 WMH655334 WWD655334 V720870 JR720870 TN720870 ADJ720870 ANF720870 AXB720870 BGX720870 BQT720870 CAP720870 CKL720870 CUH720870 DED720870 DNZ720870 DXV720870 EHR720870 ERN720870 FBJ720870 FLF720870 FVB720870 GEX720870 GOT720870 GYP720870 HIL720870 HSH720870 ICD720870 ILZ720870 IVV720870 JFR720870 JPN720870 JZJ720870 KJF720870 KTB720870 LCX720870 LMT720870 LWP720870 MGL720870 MQH720870 NAD720870 NJZ720870 NTV720870 ODR720870 ONN720870 OXJ720870 PHF720870 PRB720870 QAX720870 QKT720870 QUP720870 REL720870 ROH720870 RYD720870 SHZ720870 SRV720870 TBR720870 TLN720870 TVJ720870 UFF720870 UPB720870 UYX720870 VIT720870 VSP720870 WCL720870 WMH720870 WWD720870 V786406 JR786406 TN786406 ADJ786406 ANF786406 AXB786406 BGX786406 BQT786406 CAP786406 CKL786406 CUH786406 DED786406 DNZ786406 DXV786406 EHR786406 ERN786406 FBJ786406 FLF786406 FVB786406 GEX786406 GOT786406 GYP786406 HIL786406 HSH786406 ICD786406 ILZ786406 IVV786406 JFR786406 JPN786406 JZJ786406 KJF786406 KTB786406 LCX786406 LMT786406 LWP786406 MGL786406 MQH786406 NAD786406 NJZ786406 NTV786406 ODR786406 ONN786406 OXJ786406 PHF786406 PRB786406 QAX786406 QKT786406 QUP786406 REL786406 ROH786406 RYD786406 SHZ786406 SRV786406 TBR786406 TLN786406 TVJ786406 UFF786406 UPB786406 UYX786406 VIT786406 VSP786406 WCL786406 WMH786406 WWD786406 V851942 JR851942 TN851942 ADJ851942 ANF851942 AXB851942 BGX851942 BQT851942 CAP851942 CKL851942 CUH851942 DED851942 DNZ851942 DXV851942 EHR851942 ERN851942 FBJ851942 FLF851942 FVB851942 GEX851942 GOT851942 GYP851942 HIL851942 HSH851942 ICD851942 ILZ851942 IVV851942 JFR851942 JPN851942 JZJ851942 KJF851942 KTB851942 LCX851942 LMT851942 LWP851942 MGL851942 MQH851942 NAD851942 NJZ851942 NTV851942 ODR851942 ONN851942 OXJ851942 PHF851942 PRB851942 QAX851942 QKT851942 QUP851942 REL851942 ROH851942 RYD851942 SHZ851942 SRV851942 TBR851942 TLN851942 TVJ851942 UFF851942 UPB851942 UYX851942 VIT851942 VSP851942 WCL851942 WMH851942 WWD851942 V917478 JR917478 TN917478 ADJ917478 ANF917478 AXB917478 BGX917478 BQT917478 CAP917478 CKL917478 CUH917478 DED917478 DNZ917478 DXV917478 EHR917478 ERN917478 FBJ917478 FLF917478 FVB917478 GEX917478 GOT917478 GYP917478 HIL917478 HSH917478 ICD917478 ILZ917478 IVV917478 JFR917478 JPN917478 JZJ917478 KJF917478 KTB917478 LCX917478 LMT917478 LWP917478 MGL917478 MQH917478 NAD917478 NJZ917478 NTV917478 ODR917478 ONN917478 OXJ917478 PHF917478 PRB917478 QAX917478 QKT917478 QUP917478 REL917478 ROH917478 RYD917478 SHZ917478 SRV917478 TBR917478 TLN917478 TVJ917478 UFF917478 UPB917478 UYX917478 VIT917478 VSP917478 WCL917478 WMH917478 WWD917478 V983014 JR983014 TN983014 ADJ983014 ANF983014 AXB983014 BGX983014 BQT983014 CAP983014 CKL983014 CUH983014 DED983014 DNZ983014 DXV983014 EHR983014 ERN983014 FBJ983014 FLF983014 FVB983014 GEX983014 GOT983014 GYP983014 HIL983014 HSH983014 ICD983014 ILZ983014 IVV983014 JFR983014 JPN983014 JZJ983014 KJF983014 KTB983014 LCX983014 LMT983014 LWP983014 MGL983014 MQH983014 NAD983014 NJZ983014 NTV983014 ODR983014 ONN983014 OXJ983014 PHF983014 PRB983014 QAX983014 QKT983014 QUP983014 REL983014 ROH983014 RYD983014 SHZ983014 SRV983014 TBR983014 TLN983014 TVJ983014 UFF983014 UPB983014 UYX983014 VIT983014 VSP983014 WCL983014 WMH983014 WWD983014 T65510 JP65510 TL65510 ADH65510 AND65510 AWZ65510 BGV65510 BQR65510 CAN65510 CKJ65510 CUF65510 DEB65510 DNX65510 DXT65510 EHP65510 ERL65510 FBH65510 FLD65510 FUZ65510 GEV65510 GOR65510 GYN65510 HIJ65510 HSF65510 ICB65510 ILX65510 IVT65510 JFP65510 JPL65510 JZH65510 KJD65510 KSZ65510 LCV65510 LMR65510 LWN65510 MGJ65510 MQF65510 NAB65510 NJX65510 NTT65510 ODP65510 ONL65510 OXH65510 PHD65510 PQZ65510 QAV65510 QKR65510 QUN65510 REJ65510 ROF65510 RYB65510 SHX65510 SRT65510 TBP65510 TLL65510 TVH65510 UFD65510 UOZ65510 UYV65510 VIR65510 VSN65510 WCJ65510 WMF65510 WWB65510 T131046 JP131046 TL131046 ADH131046 AND131046 AWZ131046 BGV131046 BQR131046 CAN131046 CKJ131046 CUF131046 DEB131046 DNX131046 DXT131046 EHP131046 ERL131046 FBH131046 FLD131046 FUZ131046 GEV131046 GOR131046 GYN131046 HIJ131046 HSF131046 ICB131046 ILX131046 IVT131046 JFP131046 JPL131046 JZH131046 KJD131046 KSZ131046 LCV131046 LMR131046 LWN131046 MGJ131046 MQF131046 NAB131046 NJX131046 NTT131046 ODP131046 ONL131046 OXH131046 PHD131046 PQZ131046 QAV131046 QKR131046 QUN131046 REJ131046 ROF131046 RYB131046 SHX131046 SRT131046 TBP131046 TLL131046 TVH131046 UFD131046 UOZ131046 UYV131046 VIR131046 VSN131046 WCJ131046 WMF131046 WWB131046 T196582 JP196582 TL196582 ADH196582 AND196582 AWZ196582 BGV196582 BQR196582 CAN196582 CKJ196582 CUF196582 DEB196582 DNX196582 DXT196582 EHP196582 ERL196582 FBH196582 FLD196582 FUZ196582 GEV196582 GOR196582 GYN196582 HIJ196582 HSF196582 ICB196582 ILX196582 IVT196582 JFP196582 JPL196582 JZH196582 KJD196582 KSZ196582 LCV196582 LMR196582 LWN196582 MGJ196582 MQF196582 NAB196582 NJX196582 NTT196582 ODP196582 ONL196582 OXH196582 PHD196582 PQZ196582 QAV196582 QKR196582 QUN196582 REJ196582 ROF196582 RYB196582 SHX196582 SRT196582 TBP196582 TLL196582 TVH196582 UFD196582 UOZ196582 UYV196582 VIR196582 VSN196582 WCJ196582 WMF196582 WWB196582 T262118 JP262118 TL262118 ADH262118 AND262118 AWZ262118 BGV262118 BQR262118 CAN262118 CKJ262118 CUF262118 DEB262118 DNX262118 DXT262118 EHP262118 ERL262118 FBH262118 FLD262118 FUZ262118 GEV262118 GOR262118 GYN262118 HIJ262118 HSF262118 ICB262118 ILX262118 IVT262118 JFP262118 JPL262118 JZH262118 KJD262118 KSZ262118 LCV262118 LMR262118 LWN262118 MGJ262118 MQF262118 NAB262118 NJX262118 NTT262118 ODP262118 ONL262118 OXH262118 PHD262118 PQZ262118 QAV262118 QKR262118 QUN262118 REJ262118 ROF262118 RYB262118 SHX262118 SRT262118 TBP262118 TLL262118 TVH262118 UFD262118 UOZ262118 UYV262118 VIR262118 VSN262118 WCJ262118 WMF262118 WWB262118 T327654 JP327654 TL327654 ADH327654 AND327654 AWZ327654 BGV327654 BQR327654 CAN327654 CKJ327654 CUF327654 DEB327654 DNX327654 DXT327654 EHP327654 ERL327654 FBH327654 FLD327654 FUZ327654 GEV327654 GOR327654 GYN327654 HIJ327654 HSF327654 ICB327654 ILX327654 IVT327654 JFP327654 JPL327654 JZH327654 KJD327654 KSZ327654 LCV327654 LMR327654 LWN327654 MGJ327654 MQF327654 NAB327654 NJX327654 NTT327654 ODP327654 ONL327654 OXH327654 PHD327654 PQZ327654 QAV327654 QKR327654 QUN327654 REJ327654 ROF327654 RYB327654 SHX327654 SRT327654 TBP327654 TLL327654 TVH327654 UFD327654 UOZ327654 UYV327654 VIR327654 VSN327654 WCJ327654 WMF327654 WWB327654 T393190 JP393190 TL393190 ADH393190 AND393190 AWZ393190 BGV393190 BQR393190 CAN393190 CKJ393190 CUF393190 DEB393190 DNX393190 DXT393190 EHP393190 ERL393190 FBH393190 FLD393190 FUZ393190 GEV393190 GOR393190 GYN393190 HIJ393190 HSF393190 ICB393190 ILX393190 IVT393190 JFP393190 JPL393190 JZH393190 KJD393190 KSZ393190 LCV393190 LMR393190 LWN393190 MGJ393190 MQF393190 NAB393190 NJX393190 NTT393190 ODP393190 ONL393190 OXH393190 PHD393190 PQZ393190 QAV393190 QKR393190 QUN393190 REJ393190 ROF393190 RYB393190 SHX393190 SRT393190 TBP393190 TLL393190 TVH393190 UFD393190 UOZ393190 UYV393190 VIR393190 VSN393190 WCJ393190 WMF393190 WWB393190 T458726 JP458726 TL458726 ADH458726 AND458726 AWZ458726 BGV458726 BQR458726 CAN458726 CKJ458726 CUF458726 DEB458726 DNX458726 DXT458726 EHP458726 ERL458726 FBH458726 FLD458726 FUZ458726 GEV458726 GOR458726 GYN458726 HIJ458726 HSF458726 ICB458726 ILX458726 IVT458726 JFP458726 JPL458726 JZH458726 KJD458726 KSZ458726 LCV458726 LMR458726 LWN458726 MGJ458726 MQF458726 NAB458726 NJX458726 NTT458726 ODP458726 ONL458726 OXH458726 PHD458726 PQZ458726 QAV458726 QKR458726 QUN458726 REJ458726 ROF458726 RYB458726 SHX458726 SRT458726 TBP458726 TLL458726 TVH458726 UFD458726 UOZ458726 UYV458726 VIR458726 VSN458726 WCJ458726 WMF458726 WWB458726 T524262 JP524262 TL524262 ADH524262 AND524262 AWZ524262 BGV524262 BQR524262 CAN524262 CKJ524262 CUF524262 DEB524262 DNX524262 DXT524262 EHP524262 ERL524262 FBH524262 FLD524262 FUZ524262 GEV524262 GOR524262 GYN524262 HIJ524262 HSF524262 ICB524262 ILX524262 IVT524262 JFP524262 JPL524262 JZH524262 KJD524262 KSZ524262 LCV524262 LMR524262 LWN524262 MGJ524262 MQF524262 NAB524262 NJX524262 NTT524262 ODP524262 ONL524262 OXH524262 PHD524262 PQZ524262 QAV524262 QKR524262 QUN524262 REJ524262 ROF524262 RYB524262 SHX524262 SRT524262 TBP524262 TLL524262 TVH524262 UFD524262 UOZ524262 UYV524262 VIR524262 VSN524262 WCJ524262 WMF524262 WWB524262 T589798 JP589798 TL589798 ADH589798 AND589798 AWZ589798 BGV589798 BQR589798 CAN589798 CKJ589798 CUF589798 DEB589798 DNX589798 DXT589798 EHP589798 ERL589798 FBH589798 FLD589798 FUZ589798 GEV589798 GOR589798 GYN589798 HIJ589798 HSF589798 ICB589798 ILX589798 IVT589798 JFP589798 JPL589798 JZH589798 KJD589798 KSZ589798 LCV589798 LMR589798 LWN589798 MGJ589798 MQF589798 NAB589798 NJX589798 NTT589798 ODP589798 ONL589798 OXH589798 PHD589798 PQZ589798 QAV589798 QKR589798 QUN589798 REJ589798 ROF589798 RYB589798 SHX589798 SRT589798 TBP589798 TLL589798 TVH589798 UFD589798 UOZ589798 UYV589798 VIR589798 VSN589798 WCJ589798 WMF589798 WWB589798 T655334 JP655334 TL655334 ADH655334 AND655334 AWZ655334 BGV655334 BQR655334 CAN655334 CKJ655334 CUF655334 DEB655334 DNX655334 DXT655334 EHP655334 ERL655334 FBH655334 FLD655334 FUZ655334 GEV655334 GOR655334 GYN655334 HIJ655334 HSF655334 ICB655334 ILX655334 IVT655334 JFP655334 JPL655334 JZH655334 KJD655334 KSZ655334 LCV655334 LMR655334 LWN655334 MGJ655334 MQF655334 NAB655334 NJX655334 NTT655334 ODP655334 ONL655334 OXH655334 PHD655334 PQZ655334 QAV655334 QKR655334 QUN655334 REJ655334 ROF655334 RYB655334 SHX655334 SRT655334 TBP655334 TLL655334 TVH655334 UFD655334 UOZ655334 UYV655334 VIR655334 VSN655334 WCJ655334 WMF655334 WWB655334 T720870 JP720870 TL720870 ADH720870 AND720870 AWZ720870 BGV720870 BQR720870 CAN720870 CKJ720870 CUF720870 DEB720870 DNX720870 DXT720870 EHP720870 ERL720870 FBH720870 FLD720870 FUZ720870 GEV720870 GOR720870 GYN720870 HIJ720870 HSF720870 ICB720870 ILX720870 IVT720870 JFP720870 JPL720870 JZH720870 KJD720870 KSZ720870 LCV720870 LMR720870 LWN720870 MGJ720870 MQF720870 NAB720870 NJX720870 NTT720870 ODP720870 ONL720870 OXH720870 PHD720870 PQZ720870 QAV720870 QKR720870 QUN720870 REJ720870 ROF720870 RYB720870 SHX720870 SRT720870 TBP720870 TLL720870 TVH720870 UFD720870 UOZ720870 UYV720870 VIR720870 VSN720870 WCJ720870 WMF720870 WWB720870 T786406 JP786406 TL786406 ADH786406 AND786406 AWZ786406 BGV786406 BQR786406 CAN786406 CKJ786406 CUF786406 DEB786406 DNX786406 DXT786406 EHP786406 ERL786406 FBH786406 FLD786406 FUZ786406 GEV786406 GOR786406 GYN786406 HIJ786406 HSF786406 ICB786406 ILX786406 IVT786406 JFP786406 JPL786406 JZH786406 KJD786406 KSZ786406 LCV786406 LMR786406 LWN786406 MGJ786406 MQF786406 NAB786406 NJX786406 NTT786406 ODP786406 ONL786406 OXH786406 PHD786406 PQZ786406 QAV786406 QKR786406 QUN786406 REJ786406 ROF786406 RYB786406 SHX786406 SRT786406 TBP786406 TLL786406 TVH786406 UFD786406 UOZ786406 UYV786406 VIR786406 VSN786406 WCJ786406 WMF786406 WWB786406 T851942 JP851942 TL851942 ADH851942 AND851942 AWZ851942 BGV851942 BQR851942 CAN851942 CKJ851942 CUF851942 DEB851942 DNX851942 DXT851942 EHP851942 ERL851942 FBH851942 FLD851942 FUZ851942 GEV851942 GOR851942 GYN851942 HIJ851942 HSF851942 ICB851942 ILX851942 IVT851942 JFP851942 JPL851942 JZH851942 KJD851942 KSZ851942 LCV851942 LMR851942 LWN851942 MGJ851942 MQF851942 NAB851942 NJX851942 NTT851942 ODP851942 ONL851942 OXH851942 PHD851942 PQZ851942 QAV851942 QKR851942 QUN851942 REJ851942 ROF851942 RYB851942 SHX851942 SRT851942 TBP851942 TLL851942 TVH851942 UFD851942 UOZ851942 UYV851942 VIR851942 VSN851942 WCJ851942 WMF851942 WWB851942 T917478 JP917478 TL917478 ADH917478 AND917478 AWZ917478 BGV917478 BQR917478 CAN917478 CKJ917478 CUF917478 DEB917478 DNX917478 DXT917478 EHP917478 ERL917478 FBH917478 FLD917478 FUZ917478 GEV917478 GOR917478 GYN917478 HIJ917478 HSF917478 ICB917478 ILX917478 IVT917478 JFP917478 JPL917478 JZH917478 KJD917478 KSZ917478 LCV917478 LMR917478 LWN917478 MGJ917478 MQF917478 NAB917478 NJX917478 NTT917478 ODP917478 ONL917478 OXH917478 PHD917478 PQZ917478 QAV917478 QKR917478 QUN917478 REJ917478 ROF917478 RYB917478 SHX917478 SRT917478 TBP917478 TLL917478 TVH917478 UFD917478 UOZ917478 UYV917478 VIR917478 VSN917478 WCJ917478 WMF917478 WWB917478 T983014 JP983014 TL983014 ADH983014 AND983014 AWZ983014 BGV983014 BQR983014 CAN983014 CKJ983014 CUF983014 DEB983014 DNX983014 DXT983014 EHP983014 ERL983014 FBH983014 FLD983014 FUZ983014 GEV983014 GOR983014 GYN983014 HIJ983014 HSF983014 ICB983014 ILX983014 IVT983014 JFP983014 JPL983014 JZH983014 KJD983014 KSZ983014 LCV983014 LMR983014 LWN983014 MGJ983014 MQF983014 NAB983014 NJX983014 NTT983014 ODP983014 ONL983014 OXH983014 PHD983014 PQZ983014 QAV983014 QKR983014 QUN983014 REJ983014 ROF983014 RYB983014 SHX983014 SRT983014 TBP983014 TLL983014 TVH983014 UFD983014 UOZ983014 UYV983014 VIR983014 VSN983014 WCJ983014 WMF983014 WWB983014 K65510 JG65510 TC65510 ACY65510 AMU65510 AWQ65510 BGM65510 BQI65510 CAE65510 CKA65510 CTW65510 DDS65510 DNO65510 DXK65510 EHG65510 ERC65510 FAY65510 FKU65510 FUQ65510 GEM65510 GOI65510 GYE65510 HIA65510 HRW65510 IBS65510 ILO65510 IVK65510 JFG65510 JPC65510 JYY65510 KIU65510 KSQ65510 LCM65510 LMI65510 LWE65510 MGA65510 MPW65510 MZS65510 NJO65510 NTK65510 ODG65510 ONC65510 OWY65510 PGU65510 PQQ65510 QAM65510 QKI65510 QUE65510 REA65510 RNW65510 RXS65510 SHO65510 SRK65510 TBG65510 TLC65510 TUY65510 UEU65510 UOQ65510 UYM65510 VII65510 VSE65510 WCA65510 WLW65510 WVS65510 K131046 JG131046 TC131046 ACY131046 AMU131046 AWQ131046 BGM131046 BQI131046 CAE131046 CKA131046 CTW131046 DDS131046 DNO131046 DXK131046 EHG131046 ERC131046 FAY131046 FKU131046 FUQ131046 GEM131046 GOI131046 GYE131046 HIA131046 HRW131046 IBS131046 ILO131046 IVK131046 JFG131046 JPC131046 JYY131046 KIU131046 KSQ131046 LCM131046 LMI131046 LWE131046 MGA131046 MPW131046 MZS131046 NJO131046 NTK131046 ODG131046 ONC131046 OWY131046 PGU131046 PQQ131046 QAM131046 QKI131046 QUE131046 REA131046 RNW131046 RXS131046 SHO131046 SRK131046 TBG131046 TLC131046 TUY131046 UEU131046 UOQ131046 UYM131046 VII131046 VSE131046 WCA131046 WLW131046 WVS131046 K196582 JG196582 TC196582 ACY196582 AMU196582 AWQ196582 BGM196582 BQI196582 CAE196582 CKA196582 CTW196582 DDS196582 DNO196582 DXK196582 EHG196582 ERC196582 FAY196582 FKU196582 FUQ196582 GEM196582 GOI196582 GYE196582 HIA196582 HRW196582 IBS196582 ILO196582 IVK196582 JFG196582 JPC196582 JYY196582 KIU196582 KSQ196582 LCM196582 LMI196582 LWE196582 MGA196582 MPW196582 MZS196582 NJO196582 NTK196582 ODG196582 ONC196582 OWY196582 PGU196582 PQQ196582 QAM196582 QKI196582 QUE196582 REA196582 RNW196582 RXS196582 SHO196582 SRK196582 TBG196582 TLC196582 TUY196582 UEU196582 UOQ196582 UYM196582 VII196582 VSE196582 WCA196582 WLW196582 WVS196582 K262118 JG262118 TC262118 ACY262118 AMU262118 AWQ262118 BGM262118 BQI262118 CAE262118 CKA262118 CTW262118 DDS262118 DNO262118 DXK262118 EHG262118 ERC262118 FAY262118 FKU262118 FUQ262118 GEM262118 GOI262118 GYE262118 HIA262118 HRW262118 IBS262118 ILO262118 IVK262118 JFG262118 JPC262118 JYY262118 KIU262118 KSQ262118 LCM262118 LMI262118 LWE262118 MGA262118 MPW262118 MZS262118 NJO262118 NTK262118 ODG262118 ONC262118 OWY262118 PGU262118 PQQ262118 QAM262118 QKI262118 QUE262118 REA262118 RNW262118 RXS262118 SHO262118 SRK262118 TBG262118 TLC262118 TUY262118 UEU262118 UOQ262118 UYM262118 VII262118 VSE262118 WCA262118 WLW262118 WVS262118 K327654 JG327654 TC327654 ACY327654 AMU327654 AWQ327654 BGM327654 BQI327654 CAE327654 CKA327654 CTW327654 DDS327654 DNO327654 DXK327654 EHG327654 ERC327654 FAY327654 FKU327654 FUQ327654 GEM327654 GOI327654 GYE327654 HIA327654 HRW327654 IBS327654 ILO327654 IVK327654 JFG327654 JPC327654 JYY327654 KIU327654 KSQ327654 LCM327654 LMI327654 LWE327654 MGA327654 MPW327654 MZS327654 NJO327654 NTK327654 ODG327654 ONC327654 OWY327654 PGU327654 PQQ327654 QAM327654 QKI327654 QUE327654 REA327654 RNW327654 RXS327654 SHO327654 SRK327654 TBG327654 TLC327654 TUY327654 UEU327654 UOQ327654 UYM327654 VII327654 VSE327654 WCA327654 WLW327654 WVS327654 K393190 JG393190 TC393190 ACY393190 AMU393190 AWQ393190 BGM393190 BQI393190 CAE393190 CKA393190 CTW393190 DDS393190 DNO393190 DXK393190 EHG393190 ERC393190 FAY393190 FKU393190 FUQ393190 GEM393190 GOI393190 GYE393190 HIA393190 HRW393190 IBS393190 ILO393190 IVK393190 JFG393190 JPC393190 JYY393190 KIU393190 KSQ393190 LCM393190 LMI393190 LWE393190 MGA393190 MPW393190 MZS393190 NJO393190 NTK393190 ODG393190 ONC393190 OWY393190 PGU393190 PQQ393190 QAM393190 QKI393190 QUE393190 REA393190 RNW393190 RXS393190 SHO393190 SRK393190 TBG393190 TLC393190 TUY393190 UEU393190 UOQ393190 UYM393190 VII393190 VSE393190 WCA393190 WLW393190 WVS393190 K458726 JG458726 TC458726 ACY458726 AMU458726 AWQ458726 BGM458726 BQI458726 CAE458726 CKA458726 CTW458726 DDS458726 DNO458726 DXK458726 EHG458726 ERC458726 FAY458726 FKU458726 FUQ458726 GEM458726 GOI458726 GYE458726 HIA458726 HRW458726 IBS458726 ILO458726 IVK458726 JFG458726 JPC458726 JYY458726 KIU458726 KSQ458726 LCM458726 LMI458726 LWE458726 MGA458726 MPW458726 MZS458726 NJO458726 NTK458726 ODG458726 ONC458726 OWY458726 PGU458726 PQQ458726 QAM458726 QKI458726 QUE458726 REA458726 RNW458726 RXS458726 SHO458726 SRK458726 TBG458726 TLC458726 TUY458726 UEU458726 UOQ458726 UYM458726 VII458726 VSE458726 WCA458726 WLW458726 WVS458726 K524262 JG524262 TC524262 ACY524262 AMU524262 AWQ524262 BGM524262 BQI524262 CAE524262 CKA524262 CTW524262 DDS524262 DNO524262 DXK524262 EHG524262 ERC524262 FAY524262 FKU524262 FUQ524262 GEM524262 GOI524262 GYE524262 HIA524262 HRW524262 IBS524262 ILO524262 IVK524262 JFG524262 JPC524262 JYY524262 KIU524262 KSQ524262 LCM524262 LMI524262 LWE524262 MGA524262 MPW524262 MZS524262 NJO524262 NTK524262 ODG524262 ONC524262 OWY524262 PGU524262 PQQ524262 QAM524262 QKI524262 QUE524262 REA524262 RNW524262 RXS524262 SHO524262 SRK524262 TBG524262 TLC524262 TUY524262 UEU524262 UOQ524262 UYM524262 VII524262 VSE524262 WCA524262 WLW524262 WVS524262 K589798 JG589798 TC589798 ACY589798 AMU589798 AWQ589798 BGM589798 BQI589798 CAE589798 CKA589798 CTW589798 DDS589798 DNO589798 DXK589798 EHG589798 ERC589798 FAY589798 FKU589798 FUQ589798 GEM589798 GOI589798 GYE589798 HIA589798 HRW589798 IBS589798 ILO589798 IVK589798 JFG589798 JPC589798 JYY589798 KIU589798 KSQ589798 LCM589798 LMI589798 LWE589798 MGA589798 MPW589798 MZS589798 NJO589798 NTK589798 ODG589798 ONC589798 OWY589798 PGU589798 PQQ589798 QAM589798 QKI589798 QUE589798 REA589798 RNW589798 RXS589798 SHO589798 SRK589798 TBG589798 TLC589798 TUY589798 UEU589798 UOQ589798 UYM589798 VII589798 VSE589798 WCA589798 WLW589798 WVS589798 K655334 JG655334 TC655334 ACY655334 AMU655334 AWQ655334 BGM655334 BQI655334 CAE655334 CKA655334 CTW655334 DDS655334 DNO655334 DXK655334 EHG655334 ERC655334 FAY655334 FKU655334 FUQ655334 GEM655334 GOI655334 GYE655334 HIA655334 HRW655334 IBS655334 ILO655334 IVK655334 JFG655334 JPC655334 JYY655334 KIU655334 KSQ655334 LCM655334 LMI655334 LWE655334 MGA655334 MPW655334 MZS655334 NJO655334 NTK655334 ODG655334 ONC655334 OWY655334 PGU655334 PQQ655334 QAM655334 QKI655334 QUE655334 REA655334 RNW655334 RXS655334 SHO655334 SRK655334 TBG655334 TLC655334 TUY655334 UEU655334 UOQ655334 UYM655334 VII655334 VSE655334 WCA655334 WLW655334 WVS655334 K720870 JG720870 TC720870 ACY720870 AMU720870 AWQ720870 BGM720870 BQI720870 CAE720870 CKA720870 CTW720870 DDS720870 DNO720870 DXK720870 EHG720870 ERC720870 FAY720870 FKU720870 FUQ720870 GEM720870 GOI720870 GYE720870 HIA720870 HRW720870 IBS720870 ILO720870 IVK720870 JFG720870 JPC720870 JYY720870 KIU720870 KSQ720870 LCM720870 LMI720870 LWE720870 MGA720870 MPW720870 MZS720870 NJO720870 NTK720870 ODG720870 ONC720870 OWY720870 PGU720870 PQQ720870 QAM720870 QKI720870 QUE720870 REA720870 RNW720870 RXS720870 SHO720870 SRK720870 TBG720870 TLC720870 TUY720870 UEU720870 UOQ720870 UYM720870 VII720870 VSE720870 WCA720870 WLW720870 WVS720870 K786406 JG786406 TC786406 ACY786406 AMU786406 AWQ786406 BGM786406 BQI786406 CAE786406 CKA786406 CTW786406 DDS786406 DNO786406 DXK786406 EHG786406 ERC786406 FAY786406 FKU786406 FUQ786406 GEM786406 GOI786406 GYE786406 HIA786406 HRW786406 IBS786406 ILO786406 IVK786406 JFG786406 JPC786406 JYY786406 KIU786406 KSQ786406 LCM786406 LMI786406 LWE786406 MGA786406 MPW786406 MZS786406 NJO786406 NTK786406 ODG786406 ONC786406 OWY786406 PGU786406 PQQ786406 QAM786406 QKI786406 QUE786406 REA786406 RNW786406 RXS786406 SHO786406 SRK786406 TBG786406 TLC786406 TUY786406 UEU786406 UOQ786406 UYM786406 VII786406 VSE786406 WCA786406 WLW786406 WVS786406 K851942 JG851942 TC851942 ACY851942 AMU851942 AWQ851942 BGM851942 BQI851942 CAE851942 CKA851942 CTW851942 DDS851942 DNO851942 DXK851942 EHG851942 ERC851942 FAY851942 FKU851942 FUQ851942 GEM851942 GOI851942 GYE851942 HIA851942 HRW851942 IBS851942 ILO851942 IVK851942 JFG851942 JPC851942 JYY851942 KIU851942 KSQ851942 LCM851942 LMI851942 LWE851942 MGA851942 MPW851942 MZS851942 NJO851942 NTK851942 ODG851942 ONC851942 OWY851942 PGU851942 PQQ851942 QAM851942 QKI851942 QUE851942 REA851942 RNW851942 RXS851942 SHO851942 SRK851942 TBG851942 TLC851942 TUY851942 UEU851942 UOQ851942 UYM851942 VII851942 VSE851942 WCA851942 WLW851942 WVS851942 K917478 JG917478 TC917478 ACY917478 AMU917478 AWQ917478 BGM917478 BQI917478 CAE917478 CKA917478 CTW917478 DDS917478 DNO917478 DXK917478 EHG917478 ERC917478 FAY917478 FKU917478 FUQ917478 GEM917478 GOI917478 GYE917478 HIA917478 HRW917478 IBS917478 ILO917478 IVK917478 JFG917478 JPC917478 JYY917478 KIU917478 KSQ917478 LCM917478 LMI917478 LWE917478 MGA917478 MPW917478 MZS917478 NJO917478 NTK917478 ODG917478 ONC917478 OWY917478 PGU917478 PQQ917478 QAM917478 QKI917478 QUE917478 REA917478 RNW917478 RXS917478 SHO917478 SRK917478 TBG917478 TLC917478 TUY917478 UEU917478 UOQ917478 UYM917478 VII917478 VSE917478 WCA917478 WLW917478 WVS917478 K983014 JG983014 TC983014 ACY983014 AMU983014 AWQ983014 BGM983014 BQI983014 CAE983014 CKA983014 CTW983014 DDS983014 DNO983014 DXK983014 EHG983014 ERC983014 FAY983014 FKU983014 FUQ983014 GEM983014 GOI983014 GYE983014 HIA983014 HRW983014 IBS983014 ILO983014 IVK983014 JFG983014 JPC983014 JYY983014 KIU983014 KSQ983014 LCM983014 LMI983014 LWE983014 MGA983014 MPW983014 MZS983014 NJO983014 NTK983014 ODG983014 ONC983014 OWY983014 PGU983014 PQQ983014 QAM983014 QKI983014 QUE983014 REA983014 RNW983014 RXS983014 SHO983014 SRK983014 TBG983014 TLC983014 TUY983014 UEU983014 UOQ983014 UYM983014 VII983014 VSE983014 WCA983014 WLW983014 WVS983014 I65510 JE65510 TA65510 ACW65510 AMS65510 AWO65510 BGK65510 BQG65510 CAC65510 CJY65510 CTU65510 DDQ65510 DNM65510 DXI65510 EHE65510 ERA65510 FAW65510 FKS65510 FUO65510 GEK65510 GOG65510 GYC65510 HHY65510 HRU65510 IBQ65510 ILM65510 IVI65510 JFE65510 JPA65510 JYW65510 KIS65510 KSO65510 LCK65510 LMG65510 LWC65510 MFY65510 MPU65510 MZQ65510 NJM65510 NTI65510 ODE65510 ONA65510 OWW65510 PGS65510 PQO65510 QAK65510 QKG65510 QUC65510 RDY65510 RNU65510 RXQ65510 SHM65510 SRI65510 TBE65510 TLA65510 TUW65510 UES65510 UOO65510 UYK65510 VIG65510 VSC65510 WBY65510 WLU65510 WVQ65510 I131046 JE131046 TA131046 ACW131046 AMS131046 AWO131046 BGK131046 BQG131046 CAC131046 CJY131046 CTU131046 DDQ131046 DNM131046 DXI131046 EHE131046 ERA131046 FAW131046 FKS131046 FUO131046 GEK131046 GOG131046 GYC131046 HHY131046 HRU131046 IBQ131046 ILM131046 IVI131046 JFE131046 JPA131046 JYW131046 KIS131046 KSO131046 LCK131046 LMG131046 LWC131046 MFY131046 MPU131046 MZQ131046 NJM131046 NTI131046 ODE131046 ONA131046 OWW131046 PGS131046 PQO131046 QAK131046 QKG131046 QUC131046 RDY131046 RNU131046 RXQ131046 SHM131046 SRI131046 TBE131046 TLA131046 TUW131046 UES131046 UOO131046 UYK131046 VIG131046 VSC131046 WBY131046 WLU131046 WVQ131046 I196582 JE196582 TA196582 ACW196582 AMS196582 AWO196582 BGK196582 BQG196582 CAC196582 CJY196582 CTU196582 DDQ196582 DNM196582 DXI196582 EHE196582 ERA196582 FAW196582 FKS196582 FUO196582 GEK196582 GOG196582 GYC196582 HHY196582 HRU196582 IBQ196582 ILM196582 IVI196582 JFE196582 JPA196582 JYW196582 KIS196582 KSO196582 LCK196582 LMG196582 LWC196582 MFY196582 MPU196582 MZQ196582 NJM196582 NTI196582 ODE196582 ONA196582 OWW196582 PGS196582 PQO196582 QAK196582 QKG196582 QUC196582 RDY196582 RNU196582 RXQ196582 SHM196582 SRI196582 TBE196582 TLA196582 TUW196582 UES196582 UOO196582 UYK196582 VIG196582 VSC196582 WBY196582 WLU196582 WVQ196582 I262118 JE262118 TA262118 ACW262118 AMS262118 AWO262118 BGK262118 BQG262118 CAC262118 CJY262118 CTU262118 DDQ262118 DNM262118 DXI262118 EHE262118 ERA262118 FAW262118 FKS262118 FUO262118 GEK262118 GOG262118 GYC262118 HHY262118 HRU262118 IBQ262118 ILM262118 IVI262118 JFE262118 JPA262118 JYW262118 KIS262118 KSO262118 LCK262118 LMG262118 LWC262118 MFY262118 MPU262118 MZQ262118 NJM262118 NTI262118 ODE262118 ONA262118 OWW262118 PGS262118 PQO262118 QAK262118 QKG262118 QUC262118 RDY262118 RNU262118 RXQ262118 SHM262118 SRI262118 TBE262118 TLA262118 TUW262118 UES262118 UOO262118 UYK262118 VIG262118 VSC262118 WBY262118 WLU262118 WVQ262118 I327654 JE327654 TA327654 ACW327654 AMS327654 AWO327654 BGK327654 BQG327654 CAC327654 CJY327654 CTU327654 DDQ327654 DNM327654 DXI327654 EHE327654 ERA327654 FAW327654 FKS327654 FUO327654 GEK327654 GOG327654 GYC327654 HHY327654 HRU327654 IBQ327654 ILM327654 IVI327654 JFE327654 JPA327654 JYW327654 KIS327654 KSO327654 LCK327654 LMG327654 LWC327654 MFY327654 MPU327654 MZQ327654 NJM327654 NTI327654 ODE327654 ONA327654 OWW327654 PGS327654 PQO327654 QAK327654 QKG327654 QUC327654 RDY327654 RNU327654 RXQ327654 SHM327654 SRI327654 TBE327654 TLA327654 TUW327654 UES327654 UOO327654 UYK327654 VIG327654 VSC327654 WBY327654 WLU327654 WVQ327654 I393190 JE393190 TA393190 ACW393190 AMS393190 AWO393190 BGK393190 BQG393190 CAC393190 CJY393190 CTU393190 DDQ393190 DNM393190 DXI393190 EHE393190 ERA393190 FAW393190 FKS393190 FUO393190 GEK393190 GOG393190 GYC393190 HHY393190 HRU393190 IBQ393190 ILM393190 IVI393190 JFE393190 JPA393190 JYW393190 KIS393190 KSO393190 LCK393190 LMG393190 LWC393190 MFY393190 MPU393190 MZQ393190 NJM393190 NTI393190 ODE393190 ONA393190 OWW393190 PGS393190 PQO393190 QAK393190 QKG393190 QUC393190 RDY393190 RNU393190 RXQ393190 SHM393190 SRI393190 TBE393190 TLA393190 TUW393190 UES393190 UOO393190 UYK393190 VIG393190 VSC393190 WBY393190 WLU393190 WVQ393190 I458726 JE458726 TA458726 ACW458726 AMS458726 AWO458726 BGK458726 BQG458726 CAC458726 CJY458726 CTU458726 DDQ458726 DNM458726 DXI458726 EHE458726 ERA458726 FAW458726 FKS458726 FUO458726 GEK458726 GOG458726 GYC458726 HHY458726 HRU458726 IBQ458726 ILM458726 IVI458726 JFE458726 JPA458726 JYW458726 KIS458726 KSO458726 LCK458726 LMG458726 LWC458726 MFY458726 MPU458726 MZQ458726 NJM458726 NTI458726 ODE458726 ONA458726 OWW458726 PGS458726 PQO458726 QAK458726 QKG458726 QUC458726 RDY458726 RNU458726 RXQ458726 SHM458726 SRI458726 TBE458726 TLA458726 TUW458726 UES458726 UOO458726 UYK458726 VIG458726 VSC458726 WBY458726 WLU458726 WVQ458726 I524262 JE524262 TA524262 ACW524262 AMS524262 AWO524262 BGK524262 BQG524262 CAC524262 CJY524262 CTU524262 DDQ524262 DNM524262 DXI524262 EHE524262 ERA524262 FAW524262 FKS524262 FUO524262 GEK524262 GOG524262 GYC524262 HHY524262 HRU524262 IBQ524262 ILM524262 IVI524262 JFE524262 JPA524262 JYW524262 KIS524262 KSO524262 LCK524262 LMG524262 LWC524262 MFY524262 MPU524262 MZQ524262 NJM524262 NTI524262 ODE524262 ONA524262 OWW524262 PGS524262 PQO524262 QAK524262 QKG524262 QUC524262 RDY524262 RNU524262 RXQ524262 SHM524262 SRI524262 TBE524262 TLA524262 TUW524262 UES524262 UOO524262 UYK524262 VIG524262 VSC524262 WBY524262 WLU524262 WVQ524262 I589798 JE589798 TA589798 ACW589798 AMS589798 AWO589798 BGK589798 BQG589798 CAC589798 CJY589798 CTU589798 DDQ589798 DNM589798 DXI589798 EHE589798 ERA589798 FAW589798 FKS589798 FUO589798 GEK589798 GOG589798 GYC589798 HHY589798 HRU589798 IBQ589798 ILM589798 IVI589798 JFE589798 JPA589798 JYW589798 KIS589798 KSO589798 LCK589798 LMG589798 LWC589798 MFY589798 MPU589798 MZQ589798 NJM589798 NTI589798 ODE589798 ONA589798 OWW589798 PGS589798 PQO589798 QAK589798 QKG589798 QUC589798 RDY589798 RNU589798 RXQ589798 SHM589798 SRI589798 TBE589798 TLA589798 TUW589798 UES589798 UOO589798 UYK589798 VIG589798 VSC589798 WBY589798 WLU589798 WVQ589798 I655334 JE655334 TA655334 ACW655334 AMS655334 AWO655334 BGK655334 BQG655334 CAC655334 CJY655334 CTU655334 DDQ655334 DNM655334 DXI655334 EHE655334 ERA655334 FAW655334 FKS655334 FUO655334 GEK655334 GOG655334 GYC655334 HHY655334 HRU655334 IBQ655334 ILM655334 IVI655334 JFE655334 JPA655334 JYW655334 KIS655334 KSO655334 LCK655334 LMG655334 LWC655334 MFY655334 MPU655334 MZQ655334 NJM655334 NTI655334 ODE655334 ONA655334 OWW655334 PGS655334 PQO655334 QAK655334 QKG655334 QUC655334 RDY655334 RNU655334 RXQ655334 SHM655334 SRI655334 TBE655334 TLA655334 TUW655334 UES655334 UOO655334 UYK655334 VIG655334 VSC655334 WBY655334 WLU655334 WVQ655334 I720870 JE720870 TA720870 ACW720870 AMS720870 AWO720870 BGK720870 BQG720870 CAC720870 CJY720870 CTU720870 DDQ720870 DNM720870 DXI720870 EHE720870 ERA720870 FAW720870 FKS720870 FUO720870 GEK720870 GOG720870 GYC720870 HHY720870 HRU720870 IBQ720870 ILM720870 IVI720870 JFE720870 JPA720870 JYW720870 KIS720870 KSO720870 LCK720870 LMG720870 LWC720870 MFY720870 MPU720870 MZQ720870 NJM720870 NTI720870 ODE720870 ONA720870 OWW720870 PGS720870 PQO720870 QAK720870 QKG720870 QUC720870 RDY720870 RNU720870 RXQ720870 SHM720870 SRI720870 TBE720870 TLA720870 TUW720870 UES720870 UOO720870 UYK720870 VIG720870 VSC720870 WBY720870 WLU720870 WVQ720870 I786406 JE786406 TA786406 ACW786406 AMS786406 AWO786406 BGK786406 BQG786406 CAC786406 CJY786406 CTU786406 DDQ786406 DNM786406 DXI786406 EHE786406 ERA786406 FAW786406 FKS786406 FUO786406 GEK786406 GOG786406 GYC786406 HHY786406 HRU786406 IBQ786406 ILM786406 IVI786406 JFE786406 JPA786406 JYW786406 KIS786406 KSO786406 LCK786406 LMG786406 LWC786406 MFY786406 MPU786406 MZQ786406 NJM786406 NTI786406 ODE786406 ONA786406 OWW786406 PGS786406 PQO786406 QAK786406 QKG786406 QUC786406 RDY786406 RNU786406 RXQ786406 SHM786406 SRI786406 TBE786406 TLA786406 TUW786406 UES786406 UOO786406 UYK786406 VIG786406 VSC786406 WBY786406 WLU786406 WVQ786406 I851942 JE851942 TA851942 ACW851942 AMS851942 AWO851942 BGK851942 BQG851942 CAC851942 CJY851942 CTU851942 DDQ851942 DNM851942 DXI851942 EHE851942 ERA851942 FAW851942 FKS851942 FUO851942 GEK851942 GOG851942 GYC851942 HHY851942 HRU851942 IBQ851942 ILM851942 IVI851942 JFE851942 JPA851942 JYW851942 KIS851942 KSO851942 LCK851942 LMG851942 LWC851942 MFY851942 MPU851942 MZQ851942 NJM851942 NTI851942 ODE851942 ONA851942 OWW851942 PGS851942 PQO851942 QAK851942 QKG851942 QUC851942 RDY851942 RNU851942 RXQ851942 SHM851942 SRI851942 TBE851942 TLA851942 TUW851942 UES851942 UOO851942 UYK851942 VIG851942 VSC851942 WBY851942 WLU851942 WVQ851942 I917478 JE917478 TA917478 ACW917478 AMS917478 AWO917478 BGK917478 BQG917478 CAC917478 CJY917478 CTU917478 DDQ917478 DNM917478 DXI917478 EHE917478 ERA917478 FAW917478 FKS917478 FUO917478 GEK917478 GOG917478 GYC917478 HHY917478 HRU917478 IBQ917478 ILM917478 IVI917478 JFE917478 JPA917478 JYW917478 KIS917478 KSO917478 LCK917478 LMG917478 LWC917478 MFY917478 MPU917478 MZQ917478 NJM917478 NTI917478 ODE917478 ONA917478 OWW917478 PGS917478 PQO917478 QAK917478 QKG917478 QUC917478 RDY917478 RNU917478 RXQ917478 SHM917478 SRI917478 TBE917478 TLA917478 TUW917478 UES917478 UOO917478 UYK917478 VIG917478 VSC917478 WBY917478 WLU917478 WVQ917478 I983014 JE983014 TA983014 ACW983014 AMS983014 AWO983014 BGK983014 BQG983014 CAC983014 CJY983014 CTU983014 DDQ983014 DNM983014 DXI983014 EHE983014 ERA983014 FAW983014 FKS983014 FUO983014 GEK983014 GOG983014 GYC983014 HHY983014 HRU983014 IBQ983014 ILM983014 IVI983014 JFE983014 JPA983014 JYW983014 KIS983014 KSO983014 LCK983014 LMG983014 LWC983014 MFY983014 MPU983014 MZQ983014 NJM983014 NTI983014 ODE983014 ONA983014 OWW983014 PGS983014 PQO983014 QAK983014 QKG983014 QUC983014 RDY983014 RNU983014 RXQ983014 SHM983014 SRI983014 TBE983014 TLA983014 TUW983014 UES983014 UOO983014 UYK983014 VIG983014 VSC983014 WBY983014 WLU983014 WVQ983014 Q65510 JM65510 TI65510 ADE65510 ANA65510 AWW65510 BGS65510 BQO65510 CAK65510 CKG65510 CUC65510 DDY65510 DNU65510 DXQ65510 EHM65510 ERI65510 FBE65510 FLA65510 FUW65510 GES65510 GOO65510 GYK65510 HIG65510 HSC65510 IBY65510 ILU65510 IVQ65510 JFM65510 JPI65510 JZE65510 KJA65510 KSW65510 LCS65510 LMO65510 LWK65510 MGG65510 MQC65510 MZY65510 NJU65510 NTQ65510 ODM65510 ONI65510 OXE65510 PHA65510 PQW65510 QAS65510 QKO65510 QUK65510 REG65510 ROC65510 RXY65510 SHU65510 SRQ65510 TBM65510 TLI65510 TVE65510 UFA65510 UOW65510 UYS65510 VIO65510 VSK65510 WCG65510 WMC65510 WVY65510 Q131046 JM131046 TI131046 ADE131046 ANA131046 AWW131046 BGS131046 BQO131046 CAK131046 CKG131046 CUC131046 DDY131046 DNU131046 DXQ131046 EHM131046 ERI131046 FBE131046 FLA131046 FUW131046 GES131046 GOO131046 GYK131046 HIG131046 HSC131046 IBY131046 ILU131046 IVQ131046 JFM131046 JPI131046 JZE131046 KJA131046 KSW131046 LCS131046 LMO131046 LWK131046 MGG131046 MQC131046 MZY131046 NJU131046 NTQ131046 ODM131046 ONI131046 OXE131046 PHA131046 PQW131046 QAS131046 QKO131046 QUK131046 REG131046 ROC131046 RXY131046 SHU131046 SRQ131046 TBM131046 TLI131046 TVE131046 UFA131046 UOW131046 UYS131046 VIO131046 VSK131046 WCG131046 WMC131046 WVY131046 Q196582 JM196582 TI196582 ADE196582 ANA196582 AWW196582 BGS196582 BQO196582 CAK196582 CKG196582 CUC196582 DDY196582 DNU196582 DXQ196582 EHM196582 ERI196582 FBE196582 FLA196582 FUW196582 GES196582 GOO196582 GYK196582 HIG196582 HSC196582 IBY196582 ILU196582 IVQ196582 JFM196582 JPI196582 JZE196582 KJA196582 KSW196582 LCS196582 LMO196582 LWK196582 MGG196582 MQC196582 MZY196582 NJU196582 NTQ196582 ODM196582 ONI196582 OXE196582 PHA196582 PQW196582 QAS196582 QKO196582 QUK196582 REG196582 ROC196582 RXY196582 SHU196582 SRQ196582 TBM196582 TLI196582 TVE196582 UFA196582 UOW196582 UYS196582 VIO196582 VSK196582 WCG196582 WMC196582 WVY196582 Q262118 JM262118 TI262118 ADE262118 ANA262118 AWW262118 BGS262118 BQO262118 CAK262118 CKG262118 CUC262118 DDY262118 DNU262118 DXQ262118 EHM262118 ERI262118 FBE262118 FLA262118 FUW262118 GES262118 GOO262118 GYK262118 HIG262118 HSC262118 IBY262118 ILU262118 IVQ262118 JFM262118 JPI262118 JZE262118 KJA262118 KSW262118 LCS262118 LMO262118 LWK262118 MGG262118 MQC262118 MZY262118 NJU262118 NTQ262118 ODM262118 ONI262118 OXE262118 PHA262118 PQW262118 QAS262118 QKO262118 QUK262118 REG262118 ROC262118 RXY262118 SHU262118 SRQ262118 TBM262118 TLI262118 TVE262118 UFA262118 UOW262118 UYS262118 VIO262118 VSK262118 WCG262118 WMC262118 WVY262118 Q327654 JM327654 TI327654 ADE327654 ANA327654 AWW327654 BGS327654 BQO327654 CAK327654 CKG327654 CUC327654 DDY327654 DNU327654 DXQ327654 EHM327654 ERI327654 FBE327654 FLA327654 FUW327654 GES327654 GOO327654 GYK327654 HIG327654 HSC327654 IBY327654 ILU327654 IVQ327654 JFM327654 JPI327654 JZE327654 KJA327654 KSW327654 LCS327654 LMO327654 LWK327654 MGG327654 MQC327654 MZY327654 NJU327654 NTQ327654 ODM327654 ONI327654 OXE327654 PHA327654 PQW327654 QAS327654 QKO327654 QUK327654 REG327654 ROC327654 RXY327654 SHU327654 SRQ327654 TBM327654 TLI327654 TVE327654 UFA327654 UOW327654 UYS327654 VIO327654 VSK327654 WCG327654 WMC327654 WVY327654 Q393190 JM393190 TI393190 ADE393190 ANA393190 AWW393190 BGS393190 BQO393190 CAK393190 CKG393190 CUC393190 DDY393190 DNU393190 DXQ393190 EHM393190 ERI393190 FBE393190 FLA393190 FUW393190 GES393190 GOO393190 GYK393190 HIG393190 HSC393190 IBY393190 ILU393190 IVQ393190 JFM393190 JPI393190 JZE393190 KJA393190 KSW393190 LCS393190 LMO393190 LWK393190 MGG393190 MQC393190 MZY393190 NJU393190 NTQ393190 ODM393190 ONI393190 OXE393190 PHA393190 PQW393190 QAS393190 QKO393190 QUK393190 REG393190 ROC393190 RXY393190 SHU393190 SRQ393190 TBM393190 TLI393190 TVE393190 UFA393190 UOW393190 UYS393190 VIO393190 VSK393190 WCG393190 WMC393190 WVY393190 Q458726 JM458726 TI458726 ADE458726 ANA458726 AWW458726 BGS458726 BQO458726 CAK458726 CKG458726 CUC458726 DDY458726 DNU458726 DXQ458726 EHM458726 ERI458726 FBE458726 FLA458726 FUW458726 GES458726 GOO458726 GYK458726 HIG458726 HSC458726 IBY458726 ILU458726 IVQ458726 JFM458726 JPI458726 JZE458726 KJA458726 KSW458726 LCS458726 LMO458726 LWK458726 MGG458726 MQC458726 MZY458726 NJU458726 NTQ458726 ODM458726 ONI458726 OXE458726 PHA458726 PQW458726 QAS458726 QKO458726 QUK458726 REG458726 ROC458726 RXY458726 SHU458726 SRQ458726 TBM458726 TLI458726 TVE458726 UFA458726 UOW458726 UYS458726 VIO458726 VSK458726 WCG458726 WMC458726 WVY458726 Q524262 JM524262 TI524262 ADE524262 ANA524262 AWW524262 BGS524262 BQO524262 CAK524262 CKG524262 CUC524262 DDY524262 DNU524262 DXQ524262 EHM524262 ERI524262 FBE524262 FLA524262 FUW524262 GES524262 GOO524262 GYK524262 HIG524262 HSC524262 IBY524262 ILU524262 IVQ524262 JFM524262 JPI524262 JZE524262 KJA524262 KSW524262 LCS524262 LMO524262 LWK524262 MGG524262 MQC524262 MZY524262 NJU524262 NTQ524262 ODM524262 ONI524262 OXE524262 PHA524262 PQW524262 QAS524262 QKO524262 QUK524262 REG524262 ROC524262 RXY524262 SHU524262 SRQ524262 TBM524262 TLI524262 TVE524262 UFA524262 UOW524262 UYS524262 VIO524262 VSK524262 WCG524262 WMC524262 WVY524262 Q589798 JM589798 TI589798 ADE589798 ANA589798 AWW589798 BGS589798 BQO589798 CAK589798 CKG589798 CUC589798 DDY589798 DNU589798 DXQ589798 EHM589798 ERI589798 FBE589798 FLA589798 FUW589798 GES589798 GOO589798 GYK589798 HIG589798 HSC589798 IBY589798 ILU589798 IVQ589798 JFM589798 JPI589798 JZE589798 KJA589798 KSW589798 LCS589798 LMO589798 LWK589798 MGG589798 MQC589798 MZY589798 NJU589798 NTQ589798 ODM589798 ONI589798 OXE589798 PHA589798 PQW589798 QAS589798 QKO589798 QUK589798 REG589798 ROC589798 RXY589798 SHU589798 SRQ589798 TBM589798 TLI589798 TVE589798 UFA589798 UOW589798 UYS589798 VIO589798 VSK589798 WCG589798 WMC589798 WVY589798 Q655334 JM655334 TI655334 ADE655334 ANA655334 AWW655334 BGS655334 BQO655334 CAK655334 CKG655334 CUC655334 DDY655334 DNU655334 DXQ655334 EHM655334 ERI655334 FBE655334 FLA655334 FUW655334 GES655334 GOO655334 GYK655334 HIG655334 HSC655334 IBY655334 ILU655334 IVQ655334 JFM655334 JPI655334 JZE655334 KJA655334 KSW655334 LCS655334 LMO655334 LWK655334 MGG655334 MQC655334 MZY655334 NJU655334 NTQ655334 ODM655334 ONI655334 OXE655334 PHA655334 PQW655334 QAS655334 QKO655334 QUK655334 REG655334 ROC655334 RXY655334 SHU655334 SRQ655334 TBM655334 TLI655334 TVE655334 UFA655334 UOW655334 UYS655334 VIO655334 VSK655334 WCG655334 WMC655334 WVY655334 Q720870 JM720870 TI720870 ADE720870 ANA720870 AWW720870 BGS720870 BQO720870 CAK720870 CKG720870 CUC720870 DDY720870 DNU720870 DXQ720870 EHM720870 ERI720870 FBE720870 FLA720870 FUW720870 GES720870 GOO720870 GYK720870 HIG720870 HSC720870 IBY720870 ILU720870 IVQ720870 JFM720870 JPI720870 JZE720870 KJA720870 KSW720870 LCS720870 LMO720870 LWK720870 MGG720870 MQC720870 MZY720870 NJU720870 NTQ720870 ODM720870 ONI720870 OXE720870 PHA720870 PQW720870 QAS720870 QKO720870 QUK720870 REG720870 ROC720870 RXY720870 SHU720870 SRQ720870 TBM720870 TLI720870 TVE720870 UFA720870 UOW720870 UYS720870 VIO720870 VSK720870 WCG720870 WMC720870 WVY720870 Q786406 JM786406 TI786406 ADE786406 ANA786406 AWW786406 BGS786406 BQO786406 CAK786406 CKG786406 CUC786406 DDY786406 DNU786406 DXQ786406 EHM786406 ERI786406 FBE786406 FLA786406 FUW786406 GES786406 GOO786406 GYK786406 HIG786406 HSC786406 IBY786406 ILU786406 IVQ786406 JFM786406 JPI786406 JZE786406 KJA786406 KSW786406 LCS786406 LMO786406 LWK786406 MGG786406 MQC786406 MZY786406 NJU786406 NTQ786406 ODM786406 ONI786406 OXE786406 PHA786406 PQW786406 QAS786406 QKO786406 QUK786406 REG786406 ROC786406 RXY786406 SHU786406 SRQ786406 TBM786406 TLI786406 TVE786406 UFA786406 UOW786406 UYS786406 VIO786406 VSK786406 WCG786406 WMC786406 WVY786406 Q851942 JM851942 TI851942 ADE851942 ANA851942 AWW851942 BGS851942 BQO851942 CAK851942 CKG851942 CUC851942 DDY851942 DNU851942 DXQ851942 EHM851942 ERI851942 FBE851942 FLA851942 FUW851942 GES851942 GOO851942 GYK851942 HIG851942 HSC851942 IBY851942 ILU851942 IVQ851942 JFM851942 JPI851942 JZE851942 KJA851942 KSW851942 LCS851942 LMO851942 LWK851942 MGG851942 MQC851942 MZY851942 NJU851942 NTQ851942 ODM851942 ONI851942 OXE851942 PHA851942 PQW851942 QAS851942 QKO851942 QUK851942 REG851942 ROC851942 RXY851942 SHU851942 SRQ851942 TBM851942 TLI851942 TVE851942 UFA851942 UOW851942 UYS851942 VIO851942 VSK851942 WCG851942 WMC851942 WVY851942 Q917478 JM917478 TI917478 ADE917478 ANA917478 AWW917478 BGS917478 BQO917478 CAK917478 CKG917478 CUC917478 DDY917478 DNU917478 DXQ917478 EHM917478 ERI917478 FBE917478 FLA917478 FUW917478 GES917478 GOO917478 GYK917478 HIG917478 HSC917478 IBY917478 ILU917478 IVQ917478 JFM917478 JPI917478 JZE917478 KJA917478 KSW917478 LCS917478 LMO917478 LWK917478 MGG917478 MQC917478 MZY917478 NJU917478 NTQ917478 ODM917478 ONI917478 OXE917478 PHA917478 PQW917478 QAS917478 QKO917478 QUK917478 REG917478 ROC917478 RXY917478 SHU917478 SRQ917478 TBM917478 TLI917478 TVE917478 UFA917478 UOW917478 UYS917478 VIO917478 VSK917478 WCG917478 WMC917478 WVY917478 Q983014 JM983014 TI983014 ADE983014 ANA983014 AWW983014 BGS983014 BQO983014 CAK983014 CKG983014 CUC983014 DDY983014 DNU983014 DXQ983014 EHM983014 ERI983014 FBE983014 FLA983014 FUW983014 GES983014 GOO983014 GYK983014 HIG983014 HSC983014 IBY983014 ILU983014 IVQ983014 JFM983014 JPI983014 JZE983014 KJA983014 KSW983014 LCS983014 LMO983014 LWK983014 MGG983014 MQC983014 MZY983014 NJU983014 NTQ983014 ODM983014 ONI983014 OXE983014 PHA983014 PQW983014 QAS983014 QKO983014 QUK983014 REG983014 ROC983014 RXY983014 SHU983014 SRQ983014 TBM983014 TLI983014 TVE983014 UFA983014 UOW983014 UYS983014 VIO983014 VSK983014 WCG983014 WMC983014 WVY983014 O65510 JK65510 TG65510 ADC65510 AMY65510 AWU65510 BGQ65510 BQM65510 CAI65510 CKE65510 CUA65510 DDW65510 DNS65510 DXO65510 EHK65510 ERG65510 FBC65510 FKY65510 FUU65510 GEQ65510 GOM65510 GYI65510 HIE65510 HSA65510 IBW65510 ILS65510 IVO65510 JFK65510 JPG65510 JZC65510 KIY65510 KSU65510 LCQ65510 LMM65510 LWI65510 MGE65510 MQA65510 MZW65510 NJS65510 NTO65510 ODK65510 ONG65510 OXC65510 PGY65510 PQU65510 QAQ65510 QKM65510 QUI65510 REE65510 ROA65510 RXW65510 SHS65510 SRO65510 TBK65510 TLG65510 TVC65510 UEY65510 UOU65510 UYQ65510 VIM65510 VSI65510 WCE65510 WMA65510 WVW65510 O131046 JK131046 TG131046 ADC131046 AMY131046 AWU131046 BGQ131046 BQM131046 CAI131046 CKE131046 CUA131046 DDW131046 DNS131046 DXO131046 EHK131046 ERG131046 FBC131046 FKY131046 FUU131046 GEQ131046 GOM131046 GYI131046 HIE131046 HSA131046 IBW131046 ILS131046 IVO131046 JFK131046 JPG131046 JZC131046 KIY131046 KSU131046 LCQ131046 LMM131046 LWI131046 MGE131046 MQA131046 MZW131046 NJS131046 NTO131046 ODK131046 ONG131046 OXC131046 PGY131046 PQU131046 QAQ131046 QKM131046 QUI131046 REE131046 ROA131046 RXW131046 SHS131046 SRO131046 TBK131046 TLG131046 TVC131046 UEY131046 UOU131046 UYQ131046 VIM131046 VSI131046 WCE131046 WMA131046 WVW131046 O196582 JK196582 TG196582 ADC196582 AMY196582 AWU196582 BGQ196582 BQM196582 CAI196582 CKE196582 CUA196582 DDW196582 DNS196582 DXO196582 EHK196582 ERG196582 FBC196582 FKY196582 FUU196582 GEQ196582 GOM196582 GYI196582 HIE196582 HSA196582 IBW196582 ILS196582 IVO196582 JFK196582 JPG196582 JZC196582 KIY196582 KSU196582 LCQ196582 LMM196582 LWI196582 MGE196582 MQA196582 MZW196582 NJS196582 NTO196582 ODK196582 ONG196582 OXC196582 PGY196582 PQU196582 QAQ196582 QKM196582 QUI196582 REE196582 ROA196582 RXW196582 SHS196582 SRO196582 TBK196582 TLG196582 TVC196582 UEY196582 UOU196582 UYQ196582 VIM196582 VSI196582 WCE196582 WMA196582 WVW196582 O262118 JK262118 TG262118 ADC262118 AMY262118 AWU262118 BGQ262118 BQM262118 CAI262118 CKE262118 CUA262118 DDW262118 DNS262118 DXO262118 EHK262118 ERG262118 FBC262118 FKY262118 FUU262118 GEQ262118 GOM262118 GYI262118 HIE262118 HSA262118 IBW262118 ILS262118 IVO262118 JFK262118 JPG262118 JZC262118 KIY262118 KSU262118 LCQ262118 LMM262118 LWI262118 MGE262118 MQA262118 MZW262118 NJS262118 NTO262118 ODK262118 ONG262118 OXC262118 PGY262118 PQU262118 QAQ262118 QKM262118 QUI262118 REE262118 ROA262118 RXW262118 SHS262118 SRO262118 TBK262118 TLG262118 TVC262118 UEY262118 UOU262118 UYQ262118 VIM262118 VSI262118 WCE262118 WMA262118 WVW262118 O327654 JK327654 TG327654 ADC327654 AMY327654 AWU327654 BGQ327654 BQM327654 CAI327654 CKE327654 CUA327654 DDW327654 DNS327654 DXO327654 EHK327654 ERG327654 FBC327654 FKY327654 FUU327654 GEQ327654 GOM327654 GYI327654 HIE327654 HSA327654 IBW327654 ILS327654 IVO327654 JFK327654 JPG327654 JZC327654 KIY327654 KSU327654 LCQ327654 LMM327654 LWI327654 MGE327654 MQA327654 MZW327654 NJS327654 NTO327654 ODK327654 ONG327654 OXC327654 PGY327654 PQU327654 QAQ327654 QKM327654 QUI327654 REE327654 ROA327654 RXW327654 SHS327654 SRO327654 TBK327654 TLG327654 TVC327654 UEY327654 UOU327654 UYQ327654 VIM327654 VSI327654 WCE327654 WMA327654 WVW327654 O393190 JK393190 TG393190 ADC393190 AMY393190 AWU393190 BGQ393190 BQM393190 CAI393190 CKE393190 CUA393190 DDW393190 DNS393190 DXO393190 EHK393190 ERG393190 FBC393190 FKY393190 FUU393190 GEQ393190 GOM393190 GYI393190 HIE393190 HSA393190 IBW393190 ILS393190 IVO393190 JFK393190 JPG393190 JZC393190 KIY393190 KSU393190 LCQ393190 LMM393190 LWI393190 MGE393190 MQA393190 MZW393190 NJS393190 NTO393190 ODK393190 ONG393190 OXC393190 PGY393190 PQU393190 QAQ393190 QKM393190 QUI393190 REE393190 ROA393190 RXW393190 SHS393190 SRO393190 TBK393190 TLG393190 TVC393190 UEY393190 UOU393190 UYQ393190 VIM393190 VSI393190 WCE393190 WMA393190 WVW393190 O458726 JK458726 TG458726 ADC458726 AMY458726 AWU458726 BGQ458726 BQM458726 CAI458726 CKE458726 CUA458726 DDW458726 DNS458726 DXO458726 EHK458726 ERG458726 FBC458726 FKY458726 FUU458726 GEQ458726 GOM458726 GYI458726 HIE458726 HSA458726 IBW458726 ILS458726 IVO458726 JFK458726 JPG458726 JZC458726 KIY458726 KSU458726 LCQ458726 LMM458726 LWI458726 MGE458726 MQA458726 MZW458726 NJS458726 NTO458726 ODK458726 ONG458726 OXC458726 PGY458726 PQU458726 QAQ458726 QKM458726 QUI458726 REE458726 ROA458726 RXW458726 SHS458726 SRO458726 TBK458726 TLG458726 TVC458726 UEY458726 UOU458726 UYQ458726 VIM458726 VSI458726 WCE458726 WMA458726 WVW458726 O524262 JK524262 TG524262 ADC524262 AMY524262 AWU524262 BGQ524262 BQM524262 CAI524262 CKE524262 CUA524262 DDW524262 DNS524262 DXO524262 EHK524262 ERG524262 FBC524262 FKY524262 FUU524262 GEQ524262 GOM524262 GYI524262 HIE524262 HSA524262 IBW524262 ILS524262 IVO524262 JFK524262 JPG524262 JZC524262 KIY524262 KSU524262 LCQ524262 LMM524262 LWI524262 MGE524262 MQA524262 MZW524262 NJS524262 NTO524262 ODK524262 ONG524262 OXC524262 PGY524262 PQU524262 QAQ524262 QKM524262 QUI524262 REE524262 ROA524262 RXW524262 SHS524262 SRO524262 TBK524262 TLG524262 TVC524262 UEY524262 UOU524262 UYQ524262 VIM524262 VSI524262 WCE524262 WMA524262 WVW524262 O589798 JK589798 TG589798 ADC589798 AMY589798 AWU589798 BGQ589798 BQM589798 CAI589798 CKE589798 CUA589798 DDW589798 DNS589798 DXO589798 EHK589798 ERG589798 FBC589798 FKY589798 FUU589798 GEQ589798 GOM589798 GYI589798 HIE589798 HSA589798 IBW589798 ILS589798 IVO589798 JFK589798 JPG589798 JZC589798 KIY589798 KSU589798 LCQ589798 LMM589798 LWI589798 MGE589798 MQA589798 MZW589798 NJS589798 NTO589798 ODK589798 ONG589798 OXC589798 PGY589798 PQU589798 QAQ589798 QKM589798 QUI589798 REE589798 ROA589798 RXW589798 SHS589798 SRO589798 TBK589798 TLG589798 TVC589798 UEY589798 UOU589798 UYQ589798 VIM589798 VSI589798 WCE589798 WMA589798 WVW589798 O655334 JK655334 TG655334 ADC655334 AMY655334 AWU655334 BGQ655334 BQM655334 CAI655334 CKE655334 CUA655334 DDW655334 DNS655334 DXO655334 EHK655334 ERG655334 FBC655334 FKY655334 FUU655334 GEQ655334 GOM655334 GYI655334 HIE655334 HSA655334 IBW655334 ILS655334 IVO655334 JFK655334 JPG655334 JZC655334 KIY655334 KSU655334 LCQ655334 LMM655334 LWI655334 MGE655334 MQA655334 MZW655334 NJS655334 NTO655334 ODK655334 ONG655334 OXC655334 PGY655334 PQU655334 QAQ655334 QKM655334 QUI655334 REE655334 ROA655334 RXW655334 SHS655334 SRO655334 TBK655334 TLG655334 TVC655334 UEY655334 UOU655334 UYQ655334 VIM655334 VSI655334 WCE655334 WMA655334 WVW655334 O720870 JK720870 TG720870 ADC720870 AMY720870 AWU720870 BGQ720870 BQM720870 CAI720870 CKE720870 CUA720870 DDW720870 DNS720870 DXO720870 EHK720870 ERG720870 FBC720870 FKY720870 FUU720870 GEQ720870 GOM720870 GYI720870 HIE720870 HSA720870 IBW720870 ILS720870 IVO720870 JFK720870 JPG720870 JZC720870 KIY720870 KSU720870 LCQ720870 LMM720870 LWI720870 MGE720870 MQA720870 MZW720870 NJS720870 NTO720870 ODK720870 ONG720870 OXC720870 PGY720870 PQU720870 QAQ720870 QKM720870 QUI720870 REE720870 ROA720870 RXW720870 SHS720870 SRO720870 TBK720870 TLG720870 TVC720870 UEY720870 UOU720870 UYQ720870 VIM720870 VSI720870 WCE720870 WMA720870 WVW720870 O786406 JK786406 TG786406 ADC786406 AMY786406 AWU786406 BGQ786406 BQM786406 CAI786406 CKE786406 CUA786406 DDW786406 DNS786406 DXO786406 EHK786406 ERG786406 FBC786406 FKY786406 FUU786406 GEQ786406 GOM786406 GYI786406 HIE786406 HSA786406 IBW786406 ILS786406 IVO786406 JFK786406 JPG786406 JZC786406 KIY786406 KSU786406 LCQ786406 LMM786406 LWI786406 MGE786406 MQA786406 MZW786406 NJS786406 NTO786406 ODK786406 ONG786406 OXC786406 PGY786406 PQU786406 QAQ786406 QKM786406 QUI786406 REE786406 ROA786406 RXW786406 SHS786406 SRO786406 TBK786406 TLG786406 TVC786406 UEY786406 UOU786406 UYQ786406 VIM786406 VSI786406 WCE786406 WMA786406 WVW786406 O851942 JK851942 TG851942 ADC851942 AMY851942 AWU851942 BGQ851942 BQM851942 CAI851942 CKE851942 CUA851942 DDW851942 DNS851942 DXO851942 EHK851942 ERG851942 FBC851942 FKY851942 FUU851942 GEQ851942 GOM851942 GYI851942 HIE851942 HSA851942 IBW851942 ILS851942 IVO851942 JFK851942 JPG851942 JZC851942 KIY851942 KSU851942 LCQ851942 LMM851942 LWI851942 MGE851942 MQA851942 MZW851942 NJS851942 NTO851942 ODK851942 ONG851942 OXC851942 PGY851942 PQU851942 QAQ851942 QKM851942 QUI851942 REE851942 ROA851942 RXW851942 SHS851942 SRO851942 TBK851942 TLG851942 TVC851942 UEY851942 UOU851942 UYQ851942 VIM851942 VSI851942 WCE851942 WMA851942 WVW851942 O917478 JK917478 TG917478 ADC917478 AMY917478 AWU917478 BGQ917478 BQM917478 CAI917478 CKE917478 CUA917478 DDW917478 DNS917478 DXO917478 EHK917478 ERG917478 FBC917478 FKY917478 FUU917478 GEQ917478 GOM917478 GYI917478 HIE917478 HSA917478 IBW917478 ILS917478 IVO917478 JFK917478 JPG917478 JZC917478 KIY917478 KSU917478 LCQ917478 LMM917478 LWI917478 MGE917478 MQA917478 MZW917478 NJS917478 NTO917478 ODK917478 ONG917478 OXC917478 PGY917478 PQU917478 QAQ917478 QKM917478 QUI917478 REE917478 ROA917478 RXW917478 SHS917478 SRO917478 TBK917478 TLG917478 TVC917478 UEY917478 UOU917478 UYQ917478 VIM917478 VSI917478 WCE917478 WMA917478 WVW917478 O983014 JK983014 TG983014 ADC983014 AMY983014 AWU983014 BGQ983014 BQM983014 CAI983014 CKE983014 CUA983014 DDW983014 DNS983014 DXO983014 EHK983014 ERG983014 FBC983014 FKY983014 FUU983014 GEQ983014 GOM983014 GYI983014 HIE983014 HSA983014 IBW983014 ILS983014 IVO983014 JFK983014 JPG983014 JZC983014 KIY983014 KSU983014 LCQ983014 LMM983014 LWI983014 MGE983014 MQA983014 MZW983014 NJS983014 NTO983014 ODK983014 ONG983014 OXC983014 PGY983014 PQU983014 QAQ983014 QKM983014 QUI983014 REE983014 ROA983014 RXW983014 SHS983014 SRO983014 TBK983014 TLG983014 TVC983014 UEY983014 UOU983014 UYQ983014 VIM983014 VSI983014 WCE983014 WMA983014 WVW983014 A65510:F65510 IW65510:JB65510 SS65510:SX65510 ACO65510:ACT65510 AMK65510:AMP65510 AWG65510:AWL65510 BGC65510:BGH65510 BPY65510:BQD65510 BZU65510:BZZ65510 CJQ65510:CJV65510 CTM65510:CTR65510 DDI65510:DDN65510 DNE65510:DNJ65510 DXA65510:DXF65510 EGW65510:EHB65510 EQS65510:EQX65510 FAO65510:FAT65510 FKK65510:FKP65510 FUG65510:FUL65510 GEC65510:GEH65510 GNY65510:GOD65510 GXU65510:GXZ65510 HHQ65510:HHV65510 HRM65510:HRR65510 IBI65510:IBN65510 ILE65510:ILJ65510 IVA65510:IVF65510 JEW65510:JFB65510 JOS65510:JOX65510 JYO65510:JYT65510 KIK65510:KIP65510 KSG65510:KSL65510 LCC65510:LCH65510 LLY65510:LMD65510 LVU65510:LVZ65510 MFQ65510:MFV65510 MPM65510:MPR65510 MZI65510:MZN65510 NJE65510:NJJ65510 NTA65510:NTF65510 OCW65510:ODB65510 OMS65510:OMX65510 OWO65510:OWT65510 PGK65510:PGP65510 PQG65510:PQL65510 QAC65510:QAH65510 QJY65510:QKD65510 QTU65510:QTZ65510 RDQ65510:RDV65510 RNM65510:RNR65510 RXI65510:RXN65510 SHE65510:SHJ65510 SRA65510:SRF65510 TAW65510:TBB65510 TKS65510:TKX65510 TUO65510:TUT65510 UEK65510:UEP65510 UOG65510:UOL65510 UYC65510:UYH65510 VHY65510:VID65510 VRU65510:VRZ65510 WBQ65510:WBV65510 WLM65510:WLR65510 WVI65510:WVN65510 A131046:F131046 IW131046:JB131046 SS131046:SX131046 ACO131046:ACT131046 AMK131046:AMP131046 AWG131046:AWL131046 BGC131046:BGH131046 BPY131046:BQD131046 BZU131046:BZZ131046 CJQ131046:CJV131046 CTM131046:CTR131046 DDI131046:DDN131046 DNE131046:DNJ131046 DXA131046:DXF131046 EGW131046:EHB131046 EQS131046:EQX131046 FAO131046:FAT131046 FKK131046:FKP131046 FUG131046:FUL131046 GEC131046:GEH131046 GNY131046:GOD131046 GXU131046:GXZ131046 HHQ131046:HHV131046 HRM131046:HRR131046 IBI131046:IBN131046 ILE131046:ILJ131046 IVA131046:IVF131046 JEW131046:JFB131046 JOS131046:JOX131046 JYO131046:JYT131046 KIK131046:KIP131046 KSG131046:KSL131046 LCC131046:LCH131046 LLY131046:LMD131046 LVU131046:LVZ131046 MFQ131046:MFV131046 MPM131046:MPR131046 MZI131046:MZN131046 NJE131046:NJJ131046 NTA131046:NTF131046 OCW131046:ODB131046 OMS131046:OMX131046 OWO131046:OWT131046 PGK131046:PGP131046 PQG131046:PQL131046 QAC131046:QAH131046 QJY131046:QKD131046 QTU131046:QTZ131046 RDQ131046:RDV131046 RNM131046:RNR131046 RXI131046:RXN131046 SHE131046:SHJ131046 SRA131046:SRF131046 TAW131046:TBB131046 TKS131046:TKX131046 TUO131046:TUT131046 UEK131046:UEP131046 UOG131046:UOL131046 UYC131046:UYH131046 VHY131046:VID131046 VRU131046:VRZ131046 WBQ131046:WBV131046 WLM131046:WLR131046 WVI131046:WVN131046 A196582:F196582 IW196582:JB196582 SS196582:SX196582 ACO196582:ACT196582 AMK196582:AMP196582 AWG196582:AWL196582 BGC196582:BGH196582 BPY196582:BQD196582 BZU196582:BZZ196582 CJQ196582:CJV196582 CTM196582:CTR196582 DDI196582:DDN196582 DNE196582:DNJ196582 DXA196582:DXF196582 EGW196582:EHB196582 EQS196582:EQX196582 FAO196582:FAT196582 FKK196582:FKP196582 FUG196582:FUL196582 GEC196582:GEH196582 GNY196582:GOD196582 GXU196582:GXZ196582 HHQ196582:HHV196582 HRM196582:HRR196582 IBI196582:IBN196582 ILE196582:ILJ196582 IVA196582:IVF196582 JEW196582:JFB196582 JOS196582:JOX196582 JYO196582:JYT196582 KIK196582:KIP196582 KSG196582:KSL196582 LCC196582:LCH196582 LLY196582:LMD196582 LVU196582:LVZ196582 MFQ196582:MFV196582 MPM196582:MPR196582 MZI196582:MZN196582 NJE196582:NJJ196582 NTA196582:NTF196582 OCW196582:ODB196582 OMS196582:OMX196582 OWO196582:OWT196582 PGK196582:PGP196582 PQG196582:PQL196582 QAC196582:QAH196582 QJY196582:QKD196582 QTU196582:QTZ196582 RDQ196582:RDV196582 RNM196582:RNR196582 RXI196582:RXN196582 SHE196582:SHJ196582 SRA196582:SRF196582 TAW196582:TBB196582 TKS196582:TKX196582 TUO196582:TUT196582 UEK196582:UEP196582 UOG196582:UOL196582 UYC196582:UYH196582 VHY196582:VID196582 VRU196582:VRZ196582 WBQ196582:WBV196582 WLM196582:WLR196582 WVI196582:WVN196582 A262118:F262118 IW262118:JB262118 SS262118:SX262118 ACO262118:ACT262118 AMK262118:AMP262118 AWG262118:AWL262118 BGC262118:BGH262118 BPY262118:BQD262118 BZU262118:BZZ262118 CJQ262118:CJV262118 CTM262118:CTR262118 DDI262118:DDN262118 DNE262118:DNJ262118 DXA262118:DXF262118 EGW262118:EHB262118 EQS262118:EQX262118 FAO262118:FAT262118 FKK262118:FKP262118 FUG262118:FUL262118 GEC262118:GEH262118 GNY262118:GOD262118 GXU262118:GXZ262118 HHQ262118:HHV262118 HRM262118:HRR262118 IBI262118:IBN262118 ILE262118:ILJ262118 IVA262118:IVF262118 JEW262118:JFB262118 JOS262118:JOX262118 JYO262118:JYT262118 KIK262118:KIP262118 KSG262118:KSL262118 LCC262118:LCH262118 LLY262118:LMD262118 LVU262118:LVZ262118 MFQ262118:MFV262118 MPM262118:MPR262118 MZI262118:MZN262118 NJE262118:NJJ262118 NTA262118:NTF262118 OCW262118:ODB262118 OMS262118:OMX262118 OWO262118:OWT262118 PGK262118:PGP262118 PQG262118:PQL262118 QAC262118:QAH262118 QJY262118:QKD262118 QTU262118:QTZ262118 RDQ262118:RDV262118 RNM262118:RNR262118 RXI262118:RXN262118 SHE262118:SHJ262118 SRA262118:SRF262118 TAW262118:TBB262118 TKS262118:TKX262118 TUO262118:TUT262118 UEK262118:UEP262118 UOG262118:UOL262118 UYC262118:UYH262118 VHY262118:VID262118 VRU262118:VRZ262118 WBQ262118:WBV262118 WLM262118:WLR262118 WVI262118:WVN262118 A327654:F327654 IW327654:JB327654 SS327654:SX327654 ACO327654:ACT327654 AMK327654:AMP327654 AWG327654:AWL327654 BGC327654:BGH327654 BPY327654:BQD327654 BZU327654:BZZ327654 CJQ327654:CJV327654 CTM327654:CTR327654 DDI327654:DDN327654 DNE327654:DNJ327654 DXA327654:DXF327654 EGW327654:EHB327654 EQS327654:EQX327654 FAO327654:FAT327654 FKK327654:FKP327654 FUG327654:FUL327654 GEC327654:GEH327654 GNY327654:GOD327654 GXU327654:GXZ327654 HHQ327654:HHV327654 HRM327654:HRR327654 IBI327654:IBN327654 ILE327654:ILJ327654 IVA327654:IVF327654 JEW327654:JFB327654 JOS327654:JOX327654 JYO327654:JYT327654 KIK327654:KIP327654 KSG327654:KSL327654 LCC327654:LCH327654 LLY327654:LMD327654 LVU327654:LVZ327654 MFQ327654:MFV327654 MPM327654:MPR327654 MZI327654:MZN327654 NJE327654:NJJ327654 NTA327654:NTF327654 OCW327654:ODB327654 OMS327654:OMX327654 OWO327654:OWT327654 PGK327654:PGP327654 PQG327654:PQL327654 QAC327654:QAH327654 QJY327654:QKD327654 QTU327654:QTZ327654 RDQ327654:RDV327654 RNM327654:RNR327654 RXI327654:RXN327654 SHE327654:SHJ327654 SRA327654:SRF327654 TAW327654:TBB327654 TKS327654:TKX327654 TUO327654:TUT327654 UEK327654:UEP327654 UOG327654:UOL327654 UYC327654:UYH327654 VHY327654:VID327654 VRU327654:VRZ327654 WBQ327654:WBV327654 WLM327654:WLR327654 WVI327654:WVN327654 A393190:F393190 IW393190:JB393190 SS393190:SX393190 ACO393190:ACT393190 AMK393190:AMP393190 AWG393190:AWL393190 BGC393190:BGH393190 BPY393190:BQD393190 BZU393190:BZZ393190 CJQ393190:CJV393190 CTM393190:CTR393190 DDI393190:DDN393190 DNE393190:DNJ393190 DXA393190:DXF393190 EGW393190:EHB393190 EQS393190:EQX393190 FAO393190:FAT393190 FKK393190:FKP393190 FUG393190:FUL393190 GEC393190:GEH393190 GNY393190:GOD393190 GXU393190:GXZ393190 HHQ393190:HHV393190 HRM393190:HRR393190 IBI393190:IBN393190 ILE393190:ILJ393190 IVA393190:IVF393190 JEW393190:JFB393190 JOS393190:JOX393190 JYO393190:JYT393190 KIK393190:KIP393190 KSG393190:KSL393190 LCC393190:LCH393190 LLY393190:LMD393190 LVU393190:LVZ393190 MFQ393190:MFV393190 MPM393190:MPR393190 MZI393190:MZN393190 NJE393190:NJJ393190 NTA393190:NTF393190 OCW393190:ODB393190 OMS393190:OMX393190 OWO393190:OWT393190 PGK393190:PGP393190 PQG393190:PQL393190 QAC393190:QAH393190 QJY393190:QKD393190 QTU393190:QTZ393190 RDQ393190:RDV393190 RNM393190:RNR393190 RXI393190:RXN393190 SHE393190:SHJ393190 SRA393190:SRF393190 TAW393190:TBB393190 TKS393190:TKX393190 TUO393190:TUT393190 UEK393190:UEP393190 UOG393190:UOL393190 UYC393190:UYH393190 VHY393190:VID393190 VRU393190:VRZ393190 WBQ393190:WBV393190 WLM393190:WLR393190 WVI393190:WVN393190 A458726:F458726 IW458726:JB458726 SS458726:SX458726 ACO458726:ACT458726 AMK458726:AMP458726 AWG458726:AWL458726 BGC458726:BGH458726 BPY458726:BQD458726 BZU458726:BZZ458726 CJQ458726:CJV458726 CTM458726:CTR458726 DDI458726:DDN458726 DNE458726:DNJ458726 DXA458726:DXF458726 EGW458726:EHB458726 EQS458726:EQX458726 FAO458726:FAT458726 FKK458726:FKP458726 FUG458726:FUL458726 GEC458726:GEH458726 GNY458726:GOD458726 GXU458726:GXZ458726 HHQ458726:HHV458726 HRM458726:HRR458726 IBI458726:IBN458726 ILE458726:ILJ458726 IVA458726:IVF458726 JEW458726:JFB458726 JOS458726:JOX458726 JYO458726:JYT458726 KIK458726:KIP458726 KSG458726:KSL458726 LCC458726:LCH458726 LLY458726:LMD458726 LVU458726:LVZ458726 MFQ458726:MFV458726 MPM458726:MPR458726 MZI458726:MZN458726 NJE458726:NJJ458726 NTA458726:NTF458726 OCW458726:ODB458726 OMS458726:OMX458726 OWO458726:OWT458726 PGK458726:PGP458726 PQG458726:PQL458726 QAC458726:QAH458726 QJY458726:QKD458726 QTU458726:QTZ458726 RDQ458726:RDV458726 RNM458726:RNR458726 RXI458726:RXN458726 SHE458726:SHJ458726 SRA458726:SRF458726 TAW458726:TBB458726 TKS458726:TKX458726 TUO458726:TUT458726 UEK458726:UEP458726 UOG458726:UOL458726 UYC458726:UYH458726 VHY458726:VID458726 VRU458726:VRZ458726 WBQ458726:WBV458726 WLM458726:WLR458726 WVI458726:WVN458726 A524262:F524262 IW524262:JB524262 SS524262:SX524262 ACO524262:ACT524262 AMK524262:AMP524262 AWG524262:AWL524262 BGC524262:BGH524262 BPY524262:BQD524262 BZU524262:BZZ524262 CJQ524262:CJV524262 CTM524262:CTR524262 DDI524262:DDN524262 DNE524262:DNJ524262 DXA524262:DXF524262 EGW524262:EHB524262 EQS524262:EQX524262 FAO524262:FAT524262 FKK524262:FKP524262 FUG524262:FUL524262 GEC524262:GEH524262 GNY524262:GOD524262 GXU524262:GXZ524262 HHQ524262:HHV524262 HRM524262:HRR524262 IBI524262:IBN524262 ILE524262:ILJ524262 IVA524262:IVF524262 JEW524262:JFB524262 JOS524262:JOX524262 JYO524262:JYT524262 KIK524262:KIP524262 KSG524262:KSL524262 LCC524262:LCH524262 LLY524262:LMD524262 LVU524262:LVZ524262 MFQ524262:MFV524262 MPM524262:MPR524262 MZI524262:MZN524262 NJE524262:NJJ524262 NTA524262:NTF524262 OCW524262:ODB524262 OMS524262:OMX524262 OWO524262:OWT524262 PGK524262:PGP524262 PQG524262:PQL524262 QAC524262:QAH524262 QJY524262:QKD524262 QTU524262:QTZ524262 RDQ524262:RDV524262 RNM524262:RNR524262 RXI524262:RXN524262 SHE524262:SHJ524262 SRA524262:SRF524262 TAW524262:TBB524262 TKS524262:TKX524262 TUO524262:TUT524262 UEK524262:UEP524262 UOG524262:UOL524262 UYC524262:UYH524262 VHY524262:VID524262 VRU524262:VRZ524262 WBQ524262:WBV524262 WLM524262:WLR524262 WVI524262:WVN524262 A589798:F589798 IW589798:JB589798 SS589798:SX589798 ACO589798:ACT589798 AMK589798:AMP589798 AWG589798:AWL589798 BGC589798:BGH589798 BPY589798:BQD589798 BZU589798:BZZ589798 CJQ589798:CJV589798 CTM589798:CTR589798 DDI589798:DDN589798 DNE589798:DNJ589798 DXA589798:DXF589798 EGW589798:EHB589798 EQS589798:EQX589798 FAO589798:FAT589798 FKK589798:FKP589798 FUG589798:FUL589798 GEC589798:GEH589798 GNY589798:GOD589798 GXU589798:GXZ589798 HHQ589798:HHV589798 HRM589798:HRR589798 IBI589798:IBN589798 ILE589798:ILJ589798 IVA589798:IVF589798 JEW589798:JFB589798 JOS589798:JOX589798 JYO589798:JYT589798 KIK589798:KIP589798 KSG589798:KSL589798 LCC589798:LCH589798 LLY589798:LMD589798 LVU589798:LVZ589798 MFQ589798:MFV589798 MPM589798:MPR589798 MZI589798:MZN589798 NJE589798:NJJ589798 NTA589798:NTF589798 OCW589798:ODB589798 OMS589798:OMX589798 OWO589798:OWT589798 PGK589798:PGP589798 PQG589798:PQL589798 QAC589798:QAH589798 QJY589798:QKD589798 QTU589798:QTZ589798 RDQ589798:RDV589798 RNM589798:RNR589798 RXI589798:RXN589798 SHE589798:SHJ589798 SRA589798:SRF589798 TAW589798:TBB589798 TKS589798:TKX589798 TUO589798:TUT589798 UEK589798:UEP589798 UOG589798:UOL589798 UYC589798:UYH589798 VHY589798:VID589798 VRU589798:VRZ589798 WBQ589798:WBV589798 WLM589798:WLR589798 WVI589798:WVN589798 A655334:F655334 IW655334:JB655334 SS655334:SX655334 ACO655334:ACT655334 AMK655334:AMP655334 AWG655334:AWL655334 BGC655334:BGH655334 BPY655334:BQD655334 BZU655334:BZZ655334 CJQ655334:CJV655334 CTM655334:CTR655334 DDI655334:DDN655334 DNE655334:DNJ655334 DXA655334:DXF655334 EGW655334:EHB655334 EQS655334:EQX655334 FAO655334:FAT655334 FKK655334:FKP655334 FUG655334:FUL655334 GEC655334:GEH655334 GNY655334:GOD655334 GXU655334:GXZ655334 HHQ655334:HHV655334 HRM655334:HRR655334 IBI655334:IBN655334 ILE655334:ILJ655334 IVA655334:IVF655334 JEW655334:JFB655334 JOS655334:JOX655334 JYO655334:JYT655334 KIK655334:KIP655334 KSG655334:KSL655334 LCC655334:LCH655334 LLY655334:LMD655334 LVU655334:LVZ655334 MFQ655334:MFV655334 MPM655334:MPR655334 MZI655334:MZN655334 NJE655334:NJJ655334 NTA655334:NTF655334 OCW655334:ODB655334 OMS655334:OMX655334 OWO655334:OWT655334 PGK655334:PGP655334 PQG655334:PQL655334 QAC655334:QAH655334 QJY655334:QKD655334 QTU655334:QTZ655334 RDQ655334:RDV655334 RNM655334:RNR655334 RXI655334:RXN655334 SHE655334:SHJ655334 SRA655334:SRF655334 TAW655334:TBB655334 TKS655334:TKX655334 TUO655334:TUT655334 UEK655334:UEP655334 UOG655334:UOL655334 UYC655334:UYH655334 VHY655334:VID655334 VRU655334:VRZ655334 WBQ655334:WBV655334 WLM655334:WLR655334 WVI655334:WVN655334 A720870:F720870 IW720870:JB720870 SS720870:SX720870 ACO720870:ACT720870 AMK720870:AMP720870 AWG720870:AWL720870 BGC720870:BGH720870 BPY720870:BQD720870 BZU720870:BZZ720870 CJQ720870:CJV720870 CTM720870:CTR720870 DDI720870:DDN720870 DNE720870:DNJ720870 DXA720870:DXF720870 EGW720870:EHB720870 EQS720870:EQX720870 FAO720870:FAT720870 FKK720870:FKP720870 FUG720870:FUL720870 GEC720870:GEH720870 GNY720870:GOD720870 GXU720870:GXZ720870 HHQ720870:HHV720870 HRM720870:HRR720870 IBI720870:IBN720870 ILE720870:ILJ720870 IVA720870:IVF720870 JEW720870:JFB720870 JOS720870:JOX720870 JYO720870:JYT720870 KIK720870:KIP720870 KSG720870:KSL720870 LCC720870:LCH720870 LLY720870:LMD720870 LVU720870:LVZ720870 MFQ720870:MFV720870 MPM720870:MPR720870 MZI720870:MZN720870 NJE720870:NJJ720870 NTA720870:NTF720870 OCW720870:ODB720870 OMS720870:OMX720870 OWO720870:OWT720870 PGK720870:PGP720870 PQG720870:PQL720870 QAC720870:QAH720870 QJY720870:QKD720870 QTU720870:QTZ720870 RDQ720870:RDV720870 RNM720870:RNR720870 RXI720870:RXN720870 SHE720870:SHJ720870 SRA720870:SRF720870 TAW720870:TBB720870 TKS720870:TKX720870 TUO720870:TUT720870 UEK720870:UEP720870 UOG720870:UOL720870 UYC720870:UYH720870 VHY720870:VID720870 VRU720870:VRZ720870 WBQ720870:WBV720870 WLM720870:WLR720870 WVI720870:WVN720870 A786406:F786406 IW786406:JB786406 SS786406:SX786406 ACO786406:ACT786406 AMK786406:AMP786406 AWG786406:AWL786406 BGC786406:BGH786406 BPY786406:BQD786406 BZU786406:BZZ786406 CJQ786406:CJV786406 CTM786406:CTR786406 DDI786406:DDN786406 DNE786406:DNJ786406 DXA786406:DXF786406 EGW786406:EHB786406 EQS786406:EQX786406 FAO786406:FAT786406 FKK786406:FKP786406 FUG786406:FUL786406 GEC786406:GEH786406 GNY786406:GOD786406 GXU786406:GXZ786406 HHQ786406:HHV786406 HRM786406:HRR786406 IBI786406:IBN786406 ILE786406:ILJ786406 IVA786406:IVF786406 JEW786406:JFB786406 JOS786406:JOX786406 JYO786406:JYT786406 KIK786406:KIP786406 KSG786406:KSL786406 LCC786406:LCH786406 LLY786406:LMD786406 LVU786406:LVZ786406 MFQ786406:MFV786406 MPM786406:MPR786406 MZI786406:MZN786406 NJE786406:NJJ786406 NTA786406:NTF786406 OCW786406:ODB786406 OMS786406:OMX786406 OWO786406:OWT786406 PGK786406:PGP786406 PQG786406:PQL786406 QAC786406:QAH786406 QJY786406:QKD786406 QTU786406:QTZ786406 RDQ786406:RDV786406 RNM786406:RNR786406 RXI786406:RXN786406 SHE786406:SHJ786406 SRA786406:SRF786406 TAW786406:TBB786406 TKS786406:TKX786406 TUO786406:TUT786406 UEK786406:UEP786406 UOG786406:UOL786406 UYC786406:UYH786406 VHY786406:VID786406 VRU786406:VRZ786406 WBQ786406:WBV786406 WLM786406:WLR786406 WVI786406:WVN786406 A851942:F851942 IW851942:JB851942 SS851942:SX851942 ACO851942:ACT851942 AMK851942:AMP851942 AWG851942:AWL851942 BGC851942:BGH851942 BPY851942:BQD851942 BZU851942:BZZ851942 CJQ851942:CJV851942 CTM851942:CTR851942 DDI851942:DDN851942 DNE851942:DNJ851942 DXA851942:DXF851942 EGW851942:EHB851942 EQS851942:EQX851942 FAO851942:FAT851942 FKK851942:FKP851942 FUG851942:FUL851942 GEC851942:GEH851942 GNY851942:GOD851942 GXU851942:GXZ851942 HHQ851942:HHV851942 HRM851942:HRR851942 IBI851942:IBN851942 ILE851942:ILJ851942 IVA851942:IVF851942 JEW851942:JFB851942 JOS851942:JOX851942 JYO851942:JYT851942 KIK851942:KIP851942 KSG851942:KSL851942 LCC851942:LCH851942 LLY851942:LMD851942 LVU851942:LVZ851942 MFQ851942:MFV851942 MPM851942:MPR851942 MZI851942:MZN851942 NJE851942:NJJ851942 NTA851942:NTF851942 OCW851942:ODB851942 OMS851942:OMX851942 OWO851942:OWT851942 PGK851942:PGP851942 PQG851942:PQL851942 QAC851942:QAH851942 QJY851942:QKD851942 QTU851942:QTZ851942 RDQ851942:RDV851942 RNM851942:RNR851942 RXI851942:RXN851942 SHE851942:SHJ851942 SRA851942:SRF851942 TAW851942:TBB851942 TKS851942:TKX851942 TUO851942:TUT851942 UEK851942:UEP851942 UOG851942:UOL851942 UYC851942:UYH851942 VHY851942:VID851942 VRU851942:VRZ851942 WBQ851942:WBV851942 WLM851942:WLR851942 WVI851942:WVN851942 A917478:F917478 IW917478:JB917478 SS917478:SX917478 ACO917478:ACT917478 AMK917478:AMP917478 AWG917478:AWL917478 BGC917478:BGH917478 BPY917478:BQD917478 BZU917478:BZZ917478 CJQ917478:CJV917478 CTM917478:CTR917478 DDI917478:DDN917478 DNE917478:DNJ917478 DXA917478:DXF917478 EGW917478:EHB917478 EQS917478:EQX917478 FAO917478:FAT917478 FKK917478:FKP917478 FUG917478:FUL917478 GEC917478:GEH917478 GNY917478:GOD917478 GXU917478:GXZ917478 HHQ917478:HHV917478 HRM917478:HRR917478 IBI917478:IBN917478 ILE917478:ILJ917478 IVA917478:IVF917478 JEW917478:JFB917478 JOS917478:JOX917478 JYO917478:JYT917478 KIK917478:KIP917478 KSG917478:KSL917478 LCC917478:LCH917478 LLY917478:LMD917478 LVU917478:LVZ917478 MFQ917478:MFV917478 MPM917478:MPR917478 MZI917478:MZN917478 NJE917478:NJJ917478 NTA917478:NTF917478 OCW917478:ODB917478 OMS917478:OMX917478 OWO917478:OWT917478 PGK917478:PGP917478 PQG917478:PQL917478 QAC917478:QAH917478 QJY917478:QKD917478 QTU917478:QTZ917478 RDQ917478:RDV917478 RNM917478:RNR917478 RXI917478:RXN917478 SHE917478:SHJ917478 SRA917478:SRF917478 TAW917478:TBB917478 TKS917478:TKX917478 TUO917478:TUT917478 UEK917478:UEP917478 UOG917478:UOL917478 UYC917478:UYH917478 VHY917478:VID917478 VRU917478:VRZ917478 WBQ917478:WBV917478 WLM917478:WLR917478 WVI917478:WVN917478 A983014:F983014 IW983014:JB983014 SS983014:SX983014 ACO983014:ACT983014 AMK983014:AMP983014 AWG983014:AWL983014 BGC983014:BGH983014 BPY983014:BQD983014 BZU983014:BZZ983014 CJQ983014:CJV983014 CTM983014:CTR983014 DDI983014:DDN983014 DNE983014:DNJ983014 DXA983014:DXF983014 EGW983014:EHB983014 EQS983014:EQX983014 FAO983014:FAT983014 FKK983014:FKP983014 FUG983014:FUL983014 GEC983014:GEH983014 GNY983014:GOD983014 GXU983014:GXZ983014 HHQ983014:HHV983014 HRM983014:HRR983014 IBI983014:IBN983014 ILE983014:ILJ983014 IVA983014:IVF983014 JEW983014:JFB983014 JOS983014:JOX983014 JYO983014:JYT983014 KIK983014:KIP983014 KSG983014:KSL983014 LCC983014:LCH983014 LLY983014:LMD983014 LVU983014:LVZ983014 MFQ983014:MFV983014 MPM983014:MPR983014 MZI983014:MZN983014 NJE983014:NJJ983014 NTA983014:NTF983014 OCW983014:ODB983014 OMS983014:OMX983014 OWO983014:OWT983014 PGK983014:PGP983014 PQG983014:PQL983014 QAC983014:QAH983014 QJY983014:QKD983014 QTU983014:QTZ983014 RDQ983014:RDV983014 RNM983014:RNR983014 RXI983014:RXN983014 SHE983014:SHJ983014 SRA983014:SRF983014 TAW983014:TBB983014 TKS983014:TKX983014 TUO983014:TUT983014 UEK983014:UEP983014 UOG983014:UOL983014 UYC983014:UYH983014 VHY983014:VID983014 VRU983014:VRZ983014 WBQ983014:WBV983014 WLM983014:WLR983014 WVI983014:WVN983014 V65490 JR65490 TN65490 ADJ65490 ANF65490 AXB65490 BGX65490 BQT65490 CAP65490 CKL65490 CUH65490 DED65490 DNZ65490 DXV65490 EHR65490 ERN65490 FBJ65490 FLF65490 FVB65490 GEX65490 GOT65490 GYP65490 HIL65490 HSH65490 ICD65490 ILZ65490 IVV65490 JFR65490 JPN65490 JZJ65490 KJF65490 KTB65490 LCX65490 LMT65490 LWP65490 MGL65490 MQH65490 NAD65490 NJZ65490 NTV65490 ODR65490 ONN65490 OXJ65490 PHF65490 PRB65490 QAX65490 QKT65490 QUP65490 REL65490 ROH65490 RYD65490 SHZ65490 SRV65490 TBR65490 TLN65490 TVJ65490 UFF65490 UPB65490 UYX65490 VIT65490 VSP65490 WCL65490 WMH65490 WWD65490 V131026 JR131026 TN131026 ADJ131026 ANF131026 AXB131026 BGX131026 BQT131026 CAP131026 CKL131026 CUH131026 DED131026 DNZ131026 DXV131026 EHR131026 ERN131026 FBJ131026 FLF131026 FVB131026 GEX131026 GOT131026 GYP131026 HIL131026 HSH131026 ICD131026 ILZ131026 IVV131026 JFR131026 JPN131026 JZJ131026 KJF131026 KTB131026 LCX131026 LMT131026 LWP131026 MGL131026 MQH131026 NAD131026 NJZ131026 NTV131026 ODR131026 ONN131026 OXJ131026 PHF131026 PRB131026 QAX131026 QKT131026 QUP131026 REL131026 ROH131026 RYD131026 SHZ131026 SRV131026 TBR131026 TLN131026 TVJ131026 UFF131026 UPB131026 UYX131026 VIT131026 VSP131026 WCL131026 WMH131026 WWD131026 V196562 JR196562 TN196562 ADJ196562 ANF196562 AXB196562 BGX196562 BQT196562 CAP196562 CKL196562 CUH196562 DED196562 DNZ196562 DXV196562 EHR196562 ERN196562 FBJ196562 FLF196562 FVB196562 GEX196562 GOT196562 GYP196562 HIL196562 HSH196562 ICD196562 ILZ196562 IVV196562 JFR196562 JPN196562 JZJ196562 KJF196562 KTB196562 LCX196562 LMT196562 LWP196562 MGL196562 MQH196562 NAD196562 NJZ196562 NTV196562 ODR196562 ONN196562 OXJ196562 PHF196562 PRB196562 QAX196562 QKT196562 QUP196562 REL196562 ROH196562 RYD196562 SHZ196562 SRV196562 TBR196562 TLN196562 TVJ196562 UFF196562 UPB196562 UYX196562 VIT196562 VSP196562 WCL196562 WMH196562 WWD196562 V262098 JR262098 TN262098 ADJ262098 ANF262098 AXB262098 BGX262098 BQT262098 CAP262098 CKL262098 CUH262098 DED262098 DNZ262098 DXV262098 EHR262098 ERN262098 FBJ262098 FLF262098 FVB262098 GEX262098 GOT262098 GYP262098 HIL262098 HSH262098 ICD262098 ILZ262098 IVV262098 JFR262098 JPN262098 JZJ262098 KJF262098 KTB262098 LCX262098 LMT262098 LWP262098 MGL262098 MQH262098 NAD262098 NJZ262098 NTV262098 ODR262098 ONN262098 OXJ262098 PHF262098 PRB262098 QAX262098 QKT262098 QUP262098 REL262098 ROH262098 RYD262098 SHZ262098 SRV262098 TBR262098 TLN262098 TVJ262098 UFF262098 UPB262098 UYX262098 VIT262098 VSP262098 WCL262098 WMH262098 WWD262098 V327634 JR327634 TN327634 ADJ327634 ANF327634 AXB327634 BGX327634 BQT327634 CAP327634 CKL327634 CUH327634 DED327634 DNZ327634 DXV327634 EHR327634 ERN327634 FBJ327634 FLF327634 FVB327634 GEX327634 GOT327634 GYP327634 HIL327634 HSH327634 ICD327634 ILZ327634 IVV327634 JFR327634 JPN327634 JZJ327634 KJF327634 KTB327634 LCX327634 LMT327634 LWP327634 MGL327634 MQH327634 NAD327634 NJZ327634 NTV327634 ODR327634 ONN327634 OXJ327634 PHF327634 PRB327634 QAX327634 QKT327634 QUP327634 REL327634 ROH327634 RYD327634 SHZ327634 SRV327634 TBR327634 TLN327634 TVJ327634 UFF327634 UPB327634 UYX327634 VIT327634 VSP327634 WCL327634 WMH327634 WWD327634 V393170 JR393170 TN393170 ADJ393170 ANF393170 AXB393170 BGX393170 BQT393170 CAP393170 CKL393170 CUH393170 DED393170 DNZ393170 DXV393170 EHR393170 ERN393170 FBJ393170 FLF393170 FVB393170 GEX393170 GOT393170 GYP393170 HIL393170 HSH393170 ICD393170 ILZ393170 IVV393170 JFR393170 JPN393170 JZJ393170 KJF393170 KTB393170 LCX393170 LMT393170 LWP393170 MGL393170 MQH393170 NAD393170 NJZ393170 NTV393170 ODR393170 ONN393170 OXJ393170 PHF393170 PRB393170 QAX393170 QKT393170 QUP393170 REL393170 ROH393170 RYD393170 SHZ393170 SRV393170 TBR393170 TLN393170 TVJ393170 UFF393170 UPB393170 UYX393170 VIT393170 VSP393170 WCL393170 WMH393170 WWD393170 V458706 JR458706 TN458706 ADJ458706 ANF458706 AXB458706 BGX458706 BQT458706 CAP458706 CKL458706 CUH458706 DED458706 DNZ458706 DXV458706 EHR458706 ERN458706 FBJ458706 FLF458706 FVB458706 GEX458706 GOT458706 GYP458706 HIL458706 HSH458706 ICD458706 ILZ458706 IVV458706 JFR458706 JPN458706 JZJ458706 KJF458706 KTB458706 LCX458706 LMT458706 LWP458706 MGL458706 MQH458706 NAD458706 NJZ458706 NTV458706 ODR458706 ONN458706 OXJ458706 PHF458706 PRB458706 QAX458706 QKT458706 QUP458706 REL458706 ROH458706 RYD458706 SHZ458706 SRV458706 TBR458706 TLN458706 TVJ458706 UFF458706 UPB458706 UYX458706 VIT458706 VSP458706 WCL458706 WMH458706 WWD458706 V524242 JR524242 TN524242 ADJ524242 ANF524242 AXB524242 BGX524242 BQT524242 CAP524242 CKL524242 CUH524242 DED524242 DNZ524242 DXV524242 EHR524242 ERN524242 FBJ524242 FLF524242 FVB524242 GEX524242 GOT524242 GYP524242 HIL524242 HSH524242 ICD524242 ILZ524242 IVV524242 JFR524242 JPN524242 JZJ524242 KJF524242 KTB524242 LCX524242 LMT524242 LWP524242 MGL524242 MQH524242 NAD524242 NJZ524242 NTV524242 ODR524242 ONN524242 OXJ524242 PHF524242 PRB524242 QAX524242 QKT524242 QUP524242 REL524242 ROH524242 RYD524242 SHZ524242 SRV524242 TBR524242 TLN524242 TVJ524242 UFF524242 UPB524242 UYX524242 VIT524242 VSP524242 WCL524242 WMH524242 WWD524242 V589778 JR589778 TN589778 ADJ589778 ANF589778 AXB589778 BGX589778 BQT589778 CAP589778 CKL589778 CUH589778 DED589778 DNZ589778 DXV589778 EHR589778 ERN589778 FBJ589778 FLF589778 FVB589778 GEX589778 GOT589778 GYP589778 HIL589778 HSH589778 ICD589778 ILZ589778 IVV589778 JFR589778 JPN589778 JZJ589778 KJF589778 KTB589778 LCX589778 LMT589778 LWP589778 MGL589778 MQH589778 NAD589778 NJZ589778 NTV589778 ODR589778 ONN589778 OXJ589778 PHF589778 PRB589778 QAX589778 QKT589778 QUP589778 REL589778 ROH589778 RYD589778 SHZ589778 SRV589778 TBR589778 TLN589778 TVJ589778 UFF589778 UPB589778 UYX589778 VIT589778 VSP589778 WCL589778 WMH589778 WWD589778 V655314 JR655314 TN655314 ADJ655314 ANF655314 AXB655314 BGX655314 BQT655314 CAP655314 CKL655314 CUH655314 DED655314 DNZ655314 DXV655314 EHR655314 ERN655314 FBJ655314 FLF655314 FVB655314 GEX655314 GOT655314 GYP655314 HIL655314 HSH655314 ICD655314 ILZ655314 IVV655314 JFR655314 JPN655314 JZJ655314 KJF655314 KTB655314 LCX655314 LMT655314 LWP655314 MGL655314 MQH655314 NAD655314 NJZ655314 NTV655314 ODR655314 ONN655314 OXJ655314 PHF655314 PRB655314 QAX655314 QKT655314 QUP655314 REL655314 ROH655314 RYD655314 SHZ655314 SRV655314 TBR655314 TLN655314 TVJ655314 UFF655314 UPB655314 UYX655314 VIT655314 VSP655314 WCL655314 WMH655314 WWD655314 V720850 JR720850 TN720850 ADJ720850 ANF720850 AXB720850 BGX720850 BQT720850 CAP720850 CKL720850 CUH720850 DED720850 DNZ720850 DXV720850 EHR720850 ERN720850 FBJ720850 FLF720850 FVB720850 GEX720850 GOT720850 GYP720850 HIL720850 HSH720850 ICD720850 ILZ720850 IVV720850 JFR720850 JPN720850 JZJ720850 KJF720850 KTB720850 LCX720850 LMT720850 LWP720850 MGL720850 MQH720850 NAD720850 NJZ720850 NTV720850 ODR720850 ONN720850 OXJ720850 PHF720850 PRB720850 QAX720850 QKT720850 QUP720850 REL720850 ROH720850 RYD720850 SHZ720850 SRV720850 TBR720850 TLN720850 TVJ720850 UFF720850 UPB720850 UYX720850 VIT720850 VSP720850 WCL720850 WMH720850 WWD720850 V786386 JR786386 TN786386 ADJ786386 ANF786386 AXB786386 BGX786386 BQT786386 CAP786386 CKL786386 CUH786386 DED786386 DNZ786386 DXV786386 EHR786386 ERN786386 FBJ786386 FLF786386 FVB786386 GEX786386 GOT786386 GYP786386 HIL786386 HSH786386 ICD786386 ILZ786386 IVV786386 JFR786386 JPN786386 JZJ786386 KJF786386 KTB786386 LCX786386 LMT786386 LWP786386 MGL786386 MQH786386 NAD786386 NJZ786386 NTV786386 ODR786386 ONN786386 OXJ786386 PHF786386 PRB786386 QAX786386 QKT786386 QUP786386 REL786386 ROH786386 RYD786386 SHZ786386 SRV786386 TBR786386 TLN786386 TVJ786386 UFF786386 UPB786386 UYX786386 VIT786386 VSP786386 WCL786386 WMH786386 WWD786386 V851922 JR851922 TN851922 ADJ851922 ANF851922 AXB851922 BGX851922 BQT851922 CAP851922 CKL851922 CUH851922 DED851922 DNZ851922 DXV851922 EHR851922 ERN851922 FBJ851922 FLF851922 FVB851922 GEX851922 GOT851922 GYP851922 HIL851922 HSH851922 ICD851922 ILZ851922 IVV851922 JFR851922 JPN851922 JZJ851922 KJF851922 KTB851922 LCX851922 LMT851922 LWP851922 MGL851922 MQH851922 NAD851922 NJZ851922 NTV851922 ODR851922 ONN851922 OXJ851922 PHF851922 PRB851922 QAX851922 QKT851922 QUP851922 REL851922 ROH851922 RYD851922 SHZ851922 SRV851922 TBR851922 TLN851922 TVJ851922 UFF851922 UPB851922 UYX851922 VIT851922 VSP851922 WCL851922 WMH851922 WWD851922 V917458 JR917458 TN917458 ADJ917458 ANF917458 AXB917458 BGX917458 BQT917458 CAP917458 CKL917458 CUH917458 DED917458 DNZ917458 DXV917458 EHR917458 ERN917458 FBJ917458 FLF917458 FVB917458 GEX917458 GOT917458 GYP917458 HIL917458 HSH917458 ICD917458 ILZ917458 IVV917458 JFR917458 JPN917458 JZJ917458 KJF917458 KTB917458 LCX917458 LMT917458 LWP917458 MGL917458 MQH917458 NAD917458 NJZ917458 NTV917458 ODR917458 ONN917458 OXJ917458 PHF917458 PRB917458 QAX917458 QKT917458 QUP917458 REL917458 ROH917458 RYD917458 SHZ917458 SRV917458 TBR917458 TLN917458 TVJ917458 UFF917458 UPB917458 UYX917458 VIT917458 VSP917458 WCL917458 WMH917458 WWD917458 V982994 JR982994 TN982994 ADJ982994 ANF982994 AXB982994 BGX982994 BQT982994 CAP982994 CKL982994 CUH982994 DED982994 DNZ982994 DXV982994 EHR982994 ERN982994 FBJ982994 FLF982994 FVB982994 GEX982994 GOT982994 GYP982994 HIL982994 HSH982994 ICD982994 ILZ982994 IVV982994 JFR982994 JPN982994 JZJ982994 KJF982994 KTB982994 LCX982994 LMT982994 LWP982994 MGL982994 MQH982994 NAD982994 NJZ982994 NTV982994 ODR982994 ONN982994 OXJ982994 PHF982994 PRB982994 QAX982994 QKT982994 QUP982994 REL982994 ROH982994 RYD982994 SHZ982994 SRV982994 TBR982994 TLN982994 TVJ982994 UFF982994 UPB982994 UYX982994 VIT982994 VSP982994 WCL982994 WMH982994 WWD982994 T65490 JP65490 TL65490 ADH65490 AND65490 AWZ65490 BGV65490 BQR65490 CAN65490 CKJ65490 CUF65490 DEB65490 DNX65490 DXT65490 EHP65490 ERL65490 FBH65490 FLD65490 FUZ65490 GEV65490 GOR65490 GYN65490 HIJ65490 HSF65490 ICB65490 ILX65490 IVT65490 JFP65490 JPL65490 JZH65490 KJD65490 KSZ65490 LCV65490 LMR65490 LWN65490 MGJ65490 MQF65490 NAB65490 NJX65490 NTT65490 ODP65490 ONL65490 OXH65490 PHD65490 PQZ65490 QAV65490 QKR65490 QUN65490 REJ65490 ROF65490 RYB65490 SHX65490 SRT65490 TBP65490 TLL65490 TVH65490 UFD65490 UOZ65490 UYV65490 VIR65490 VSN65490 WCJ65490 WMF65490 WWB65490 T131026 JP131026 TL131026 ADH131026 AND131026 AWZ131026 BGV131026 BQR131026 CAN131026 CKJ131026 CUF131026 DEB131026 DNX131026 DXT131026 EHP131026 ERL131026 FBH131026 FLD131026 FUZ131026 GEV131026 GOR131026 GYN131026 HIJ131026 HSF131026 ICB131026 ILX131026 IVT131026 JFP131026 JPL131026 JZH131026 KJD131026 KSZ131026 LCV131026 LMR131026 LWN131026 MGJ131026 MQF131026 NAB131026 NJX131026 NTT131026 ODP131026 ONL131026 OXH131026 PHD131026 PQZ131026 QAV131026 QKR131026 QUN131026 REJ131026 ROF131026 RYB131026 SHX131026 SRT131026 TBP131026 TLL131026 TVH131026 UFD131026 UOZ131026 UYV131026 VIR131026 VSN131026 WCJ131026 WMF131026 WWB131026 T196562 JP196562 TL196562 ADH196562 AND196562 AWZ196562 BGV196562 BQR196562 CAN196562 CKJ196562 CUF196562 DEB196562 DNX196562 DXT196562 EHP196562 ERL196562 FBH196562 FLD196562 FUZ196562 GEV196562 GOR196562 GYN196562 HIJ196562 HSF196562 ICB196562 ILX196562 IVT196562 JFP196562 JPL196562 JZH196562 KJD196562 KSZ196562 LCV196562 LMR196562 LWN196562 MGJ196562 MQF196562 NAB196562 NJX196562 NTT196562 ODP196562 ONL196562 OXH196562 PHD196562 PQZ196562 QAV196562 QKR196562 QUN196562 REJ196562 ROF196562 RYB196562 SHX196562 SRT196562 TBP196562 TLL196562 TVH196562 UFD196562 UOZ196562 UYV196562 VIR196562 VSN196562 WCJ196562 WMF196562 WWB196562 T262098 JP262098 TL262098 ADH262098 AND262098 AWZ262098 BGV262098 BQR262098 CAN262098 CKJ262098 CUF262098 DEB262098 DNX262098 DXT262098 EHP262098 ERL262098 FBH262098 FLD262098 FUZ262098 GEV262098 GOR262098 GYN262098 HIJ262098 HSF262098 ICB262098 ILX262098 IVT262098 JFP262098 JPL262098 JZH262098 KJD262098 KSZ262098 LCV262098 LMR262098 LWN262098 MGJ262098 MQF262098 NAB262098 NJX262098 NTT262098 ODP262098 ONL262098 OXH262098 PHD262098 PQZ262098 QAV262098 QKR262098 QUN262098 REJ262098 ROF262098 RYB262098 SHX262098 SRT262098 TBP262098 TLL262098 TVH262098 UFD262098 UOZ262098 UYV262098 VIR262098 VSN262098 WCJ262098 WMF262098 WWB262098 T327634 JP327634 TL327634 ADH327634 AND327634 AWZ327634 BGV327634 BQR327634 CAN327634 CKJ327634 CUF327634 DEB327634 DNX327634 DXT327634 EHP327634 ERL327634 FBH327634 FLD327634 FUZ327634 GEV327634 GOR327634 GYN327634 HIJ327634 HSF327634 ICB327634 ILX327634 IVT327634 JFP327634 JPL327634 JZH327634 KJD327634 KSZ327634 LCV327634 LMR327634 LWN327634 MGJ327634 MQF327634 NAB327634 NJX327634 NTT327634 ODP327634 ONL327634 OXH327634 PHD327634 PQZ327634 QAV327634 QKR327634 QUN327634 REJ327634 ROF327634 RYB327634 SHX327634 SRT327634 TBP327634 TLL327634 TVH327634 UFD327634 UOZ327634 UYV327634 VIR327634 VSN327634 WCJ327634 WMF327634 WWB327634 T393170 JP393170 TL393170 ADH393170 AND393170 AWZ393170 BGV393170 BQR393170 CAN393170 CKJ393170 CUF393170 DEB393170 DNX393170 DXT393170 EHP393170 ERL393170 FBH393170 FLD393170 FUZ393170 GEV393170 GOR393170 GYN393170 HIJ393170 HSF393170 ICB393170 ILX393170 IVT393170 JFP393170 JPL393170 JZH393170 KJD393170 KSZ393170 LCV393170 LMR393170 LWN393170 MGJ393170 MQF393170 NAB393170 NJX393170 NTT393170 ODP393170 ONL393170 OXH393170 PHD393170 PQZ393170 QAV393170 QKR393170 QUN393170 REJ393170 ROF393170 RYB393170 SHX393170 SRT393170 TBP393170 TLL393170 TVH393170 UFD393170 UOZ393170 UYV393170 VIR393170 VSN393170 WCJ393170 WMF393170 WWB393170 T458706 JP458706 TL458706 ADH458706 AND458706 AWZ458706 BGV458706 BQR458706 CAN458706 CKJ458706 CUF458706 DEB458706 DNX458706 DXT458706 EHP458706 ERL458706 FBH458706 FLD458706 FUZ458706 GEV458706 GOR458706 GYN458706 HIJ458706 HSF458706 ICB458706 ILX458706 IVT458706 JFP458706 JPL458706 JZH458706 KJD458706 KSZ458706 LCV458706 LMR458706 LWN458706 MGJ458706 MQF458706 NAB458706 NJX458706 NTT458706 ODP458706 ONL458706 OXH458706 PHD458706 PQZ458706 QAV458706 QKR458706 QUN458706 REJ458706 ROF458706 RYB458706 SHX458706 SRT458706 TBP458706 TLL458706 TVH458706 UFD458706 UOZ458706 UYV458706 VIR458706 VSN458706 WCJ458706 WMF458706 WWB458706 T524242 JP524242 TL524242 ADH524242 AND524242 AWZ524242 BGV524242 BQR524242 CAN524242 CKJ524242 CUF524242 DEB524242 DNX524242 DXT524242 EHP524242 ERL524242 FBH524242 FLD524242 FUZ524242 GEV524242 GOR524242 GYN524242 HIJ524242 HSF524242 ICB524242 ILX524242 IVT524242 JFP524242 JPL524242 JZH524242 KJD524242 KSZ524242 LCV524242 LMR524242 LWN524242 MGJ524242 MQF524242 NAB524242 NJX524242 NTT524242 ODP524242 ONL524242 OXH524242 PHD524242 PQZ524242 QAV524242 QKR524242 QUN524242 REJ524242 ROF524242 RYB524242 SHX524242 SRT524242 TBP524242 TLL524242 TVH524242 UFD524242 UOZ524242 UYV524242 VIR524242 VSN524242 WCJ524242 WMF524242 WWB524242 T589778 JP589778 TL589778 ADH589778 AND589778 AWZ589778 BGV589778 BQR589778 CAN589778 CKJ589778 CUF589778 DEB589778 DNX589778 DXT589778 EHP589778 ERL589778 FBH589778 FLD589778 FUZ589778 GEV589778 GOR589778 GYN589778 HIJ589778 HSF589778 ICB589778 ILX589778 IVT589778 JFP589778 JPL589778 JZH589778 KJD589778 KSZ589778 LCV589778 LMR589778 LWN589778 MGJ589778 MQF589778 NAB589778 NJX589778 NTT589778 ODP589778 ONL589778 OXH589778 PHD589778 PQZ589778 QAV589778 QKR589778 QUN589778 REJ589778 ROF589778 RYB589778 SHX589778 SRT589778 TBP589778 TLL589778 TVH589778 UFD589778 UOZ589778 UYV589778 VIR589778 VSN589778 WCJ589778 WMF589778 WWB589778 T655314 JP655314 TL655314 ADH655314 AND655314 AWZ655314 BGV655314 BQR655314 CAN655314 CKJ655314 CUF655314 DEB655314 DNX655314 DXT655314 EHP655314 ERL655314 FBH655314 FLD655314 FUZ655314 GEV655314 GOR655314 GYN655314 HIJ655314 HSF655314 ICB655314 ILX655314 IVT655314 JFP655314 JPL655314 JZH655314 KJD655314 KSZ655314 LCV655314 LMR655314 LWN655314 MGJ655314 MQF655314 NAB655314 NJX655314 NTT655314 ODP655314 ONL655314 OXH655314 PHD655314 PQZ655314 QAV655314 QKR655314 QUN655314 REJ655314 ROF655314 RYB655314 SHX655314 SRT655314 TBP655314 TLL655314 TVH655314 UFD655314 UOZ655314 UYV655314 VIR655314 VSN655314 WCJ655314 WMF655314 WWB655314 T720850 JP720850 TL720850 ADH720850 AND720850 AWZ720850 BGV720850 BQR720850 CAN720850 CKJ720850 CUF720850 DEB720850 DNX720850 DXT720850 EHP720850 ERL720850 FBH720850 FLD720850 FUZ720850 GEV720850 GOR720850 GYN720850 HIJ720850 HSF720850 ICB720850 ILX720850 IVT720850 JFP720850 JPL720850 JZH720850 KJD720850 KSZ720850 LCV720850 LMR720850 LWN720850 MGJ720850 MQF720850 NAB720850 NJX720850 NTT720850 ODP720850 ONL720850 OXH720850 PHD720850 PQZ720850 QAV720850 QKR720850 QUN720850 REJ720850 ROF720850 RYB720850 SHX720850 SRT720850 TBP720850 TLL720850 TVH720850 UFD720850 UOZ720850 UYV720850 VIR720850 VSN720850 WCJ720850 WMF720850 WWB720850 T786386 JP786386 TL786386 ADH786386 AND786386 AWZ786386 BGV786386 BQR786386 CAN786386 CKJ786386 CUF786386 DEB786386 DNX786386 DXT786386 EHP786386 ERL786386 FBH786386 FLD786386 FUZ786386 GEV786386 GOR786386 GYN786386 HIJ786386 HSF786386 ICB786386 ILX786386 IVT786386 JFP786386 JPL786386 JZH786386 KJD786386 KSZ786386 LCV786386 LMR786386 LWN786386 MGJ786386 MQF786386 NAB786386 NJX786386 NTT786386 ODP786386 ONL786386 OXH786386 PHD786386 PQZ786386 QAV786386 QKR786386 QUN786386 REJ786386 ROF786386 RYB786386 SHX786386 SRT786386 TBP786386 TLL786386 TVH786386 UFD786386 UOZ786386 UYV786386 VIR786386 VSN786386 WCJ786386 WMF786386 WWB786386 T851922 JP851922 TL851922 ADH851922 AND851922 AWZ851922 BGV851922 BQR851922 CAN851922 CKJ851922 CUF851922 DEB851922 DNX851922 DXT851922 EHP851922 ERL851922 FBH851922 FLD851922 FUZ851922 GEV851922 GOR851922 GYN851922 HIJ851922 HSF851922 ICB851922 ILX851922 IVT851922 JFP851922 JPL851922 JZH851922 KJD851922 KSZ851922 LCV851922 LMR851922 LWN851922 MGJ851922 MQF851922 NAB851922 NJX851922 NTT851922 ODP851922 ONL851922 OXH851922 PHD851922 PQZ851922 QAV851922 QKR851922 QUN851922 REJ851922 ROF851922 RYB851922 SHX851922 SRT851922 TBP851922 TLL851922 TVH851922 UFD851922 UOZ851922 UYV851922 VIR851922 VSN851922 WCJ851922 WMF851922 WWB851922 T917458 JP917458 TL917458 ADH917458 AND917458 AWZ917458 BGV917458 BQR917458 CAN917458 CKJ917458 CUF917458 DEB917458 DNX917458 DXT917458 EHP917458 ERL917458 FBH917458 FLD917458 FUZ917458 GEV917458 GOR917458 GYN917458 HIJ917458 HSF917458 ICB917458 ILX917458 IVT917458 JFP917458 JPL917458 JZH917458 KJD917458 KSZ917458 LCV917458 LMR917458 LWN917458 MGJ917458 MQF917458 NAB917458 NJX917458 NTT917458 ODP917458 ONL917458 OXH917458 PHD917458 PQZ917458 QAV917458 QKR917458 QUN917458 REJ917458 ROF917458 RYB917458 SHX917458 SRT917458 TBP917458 TLL917458 TVH917458 UFD917458 UOZ917458 UYV917458 VIR917458 VSN917458 WCJ917458 WMF917458 WWB917458 T982994 JP982994 TL982994 ADH982994 AND982994 AWZ982994 BGV982994 BQR982994 CAN982994 CKJ982994 CUF982994 DEB982994 DNX982994 DXT982994 EHP982994 ERL982994 FBH982994 FLD982994 FUZ982994 GEV982994 GOR982994 GYN982994 HIJ982994 HSF982994 ICB982994 ILX982994 IVT982994 JFP982994 JPL982994 JZH982994 KJD982994 KSZ982994 LCV982994 LMR982994 LWN982994 MGJ982994 MQF982994 NAB982994 NJX982994 NTT982994 ODP982994 ONL982994 OXH982994 PHD982994 PQZ982994 QAV982994 QKR982994 QUN982994 REJ982994 ROF982994 RYB982994 SHX982994 SRT982994 TBP982994 TLL982994 TVH982994 UFD982994 UOZ982994 UYV982994 VIR982994 VSN982994 WCJ982994 WMF982994 WWB982994 K65490 JG65490 TC65490 ACY65490 AMU65490 AWQ65490 BGM65490 BQI65490 CAE65490 CKA65490 CTW65490 DDS65490 DNO65490 DXK65490 EHG65490 ERC65490 FAY65490 FKU65490 FUQ65490 GEM65490 GOI65490 GYE65490 HIA65490 HRW65490 IBS65490 ILO65490 IVK65490 JFG65490 JPC65490 JYY65490 KIU65490 KSQ65490 LCM65490 LMI65490 LWE65490 MGA65490 MPW65490 MZS65490 NJO65490 NTK65490 ODG65490 ONC65490 OWY65490 PGU65490 PQQ65490 QAM65490 QKI65490 QUE65490 REA65490 RNW65490 RXS65490 SHO65490 SRK65490 TBG65490 TLC65490 TUY65490 UEU65490 UOQ65490 UYM65490 VII65490 VSE65490 WCA65490 WLW65490 WVS65490 K131026 JG131026 TC131026 ACY131026 AMU131026 AWQ131026 BGM131026 BQI131026 CAE131026 CKA131026 CTW131026 DDS131026 DNO131026 DXK131026 EHG131026 ERC131026 FAY131026 FKU131026 FUQ131026 GEM131026 GOI131026 GYE131026 HIA131026 HRW131026 IBS131026 ILO131026 IVK131026 JFG131026 JPC131026 JYY131026 KIU131026 KSQ131026 LCM131026 LMI131026 LWE131026 MGA131026 MPW131026 MZS131026 NJO131026 NTK131026 ODG131026 ONC131026 OWY131026 PGU131026 PQQ131026 QAM131026 QKI131026 QUE131026 REA131026 RNW131026 RXS131026 SHO131026 SRK131026 TBG131026 TLC131026 TUY131026 UEU131026 UOQ131026 UYM131026 VII131026 VSE131026 WCA131026 WLW131026 WVS131026 K196562 JG196562 TC196562 ACY196562 AMU196562 AWQ196562 BGM196562 BQI196562 CAE196562 CKA196562 CTW196562 DDS196562 DNO196562 DXK196562 EHG196562 ERC196562 FAY196562 FKU196562 FUQ196562 GEM196562 GOI196562 GYE196562 HIA196562 HRW196562 IBS196562 ILO196562 IVK196562 JFG196562 JPC196562 JYY196562 KIU196562 KSQ196562 LCM196562 LMI196562 LWE196562 MGA196562 MPW196562 MZS196562 NJO196562 NTK196562 ODG196562 ONC196562 OWY196562 PGU196562 PQQ196562 QAM196562 QKI196562 QUE196562 REA196562 RNW196562 RXS196562 SHO196562 SRK196562 TBG196562 TLC196562 TUY196562 UEU196562 UOQ196562 UYM196562 VII196562 VSE196562 WCA196562 WLW196562 WVS196562 K262098 JG262098 TC262098 ACY262098 AMU262098 AWQ262098 BGM262098 BQI262098 CAE262098 CKA262098 CTW262098 DDS262098 DNO262098 DXK262098 EHG262098 ERC262098 FAY262098 FKU262098 FUQ262098 GEM262098 GOI262098 GYE262098 HIA262098 HRW262098 IBS262098 ILO262098 IVK262098 JFG262098 JPC262098 JYY262098 KIU262098 KSQ262098 LCM262098 LMI262098 LWE262098 MGA262098 MPW262098 MZS262098 NJO262098 NTK262098 ODG262098 ONC262098 OWY262098 PGU262098 PQQ262098 QAM262098 QKI262098 QUE262098 REA262098 RNW262098 RXS262098 SHO262098 SRK262098 TBG262098 TLC262098 TUY262098 UEU262098 UOQ262098 UYM262098 VII262098 VSE262098 WCA262098 WLW262098 WVS262098 K327634 JG327634 TC327634 ACY327634 AMU327634 AWQ327634 BGM327634 BQI327634 CAE327634 CKA327634 CTW327634 DDS327634 DNO327634 DXK327634 EHG327634 ERC327634 FAY327634 FKU327634 FUQ327634 GEM327634 GOI327634 GYE327634 HIA327634 HRW327634 IBS327634 ILO327634 IVK327634 JFG327634 JPC327634 JYY327634 KIU327634 KSQ327634 LCM327634 LMI327634 LWE327634 MGA327634 MPW327634 MZS327634 NJO327634 NTK327634 ODG327634 ONC327634 OWY327634 PGU327634 PQQ327634 QAM327634 QKI327634 QUE327634 REA327634 RNW327634 RXS327634 SHO327634 SRK327634 TBG327634 TLC327634 TUY327634 UEU327634 UOQ327634 UYM327634 VII327634 VSE327634 WCA327634 WLW327634 WVS327634 K393170 JG393170 TC393170 ACY393170 AMU393170 AWQ393170 BGM393170 BQI393170 CAE393170 CKA393170 CTW393170 DDS393170 DNO393170 DXK393170 EHG393170 ERC393170 FAY393170 FKU393170 FUQ393170 GEM393170 GOI393170 GYE393170 HIA393170 HRW393170 IBS393170 ILO393170 IVK393170 JFG393170 JPC393170 JYY393170 KIU393170 KSQ393170 LCM393170 LMI393170 LWE393170 MGA393170 MPW393170 MZS393170 NJO393170 NTK393170 ODG393170 ONC393170 OWY393170 PGU393170 PQQ393170 QAM393170 QKI393170 QUE393170 REA393170 RNW393170 RXS393170 SHO393170 SRK393170 TBG393170 TLC393170 TUY393170 UEU393170 UOQ393170 UYM393170 VII393170 VSE393170 WCA393170 WLW393170 WVS393170 K458706 JG458706 TC458706 ACY458706 AMU458706 AWQ458706 BGM458706 BQI458706 CAE458706 CKA458706 CTW458706 DDS458706 DNO458706 DXK458706 EHG458706 ERC458706 FAY458706 FKU458706 FUQ458706 GEM458706 GOI458706 GYE458706 HIA458706 HRW458706 IBS458706 ILO458706 IVK458706 JFG458706 JPC458706 JYY458706 KIU458706 KSQ458706 LCM458706 LMI458706 LWE458706 MGA458706 MPW458706 MZS458706 NJO458706 NTK458706 ODG458706 ONC458706 OWY458706 PGU458706 PQQ458706 QAM458706 QKI458706 QUE458706 REA458706 RNW458706 RXS458706 SHO458706 SRK458706 TBG458706 TLC458706 TUY458706 UEU458706 UOQ458706 UYM458706 VII458706 VSE458706 WCA458706 WLW458706 WVS458706 K524242 JG524242 TC524242 ACY524242 AMU524242 AWQ524242 BGM524242 BQI524242 CAE524242 CKA524242 CTW524242 DDS524242 DNO524242 DXK524242 EHG524242 ERC524242 FAY524242 FKU524242 FUQ524242 GEM524242 GOI524242 GYE524242 HIA524242 HRW524242 IBS524242 ILO524242 IVK524242 JFG524242 JPC524242 JYY524242 KIU524242 KSQ524242 LCM524242 LMI524242 LWE524242 MGA524242 MPW524242 MZS524242 NJO524242 NTK524242 ODG524242 ONC524242 OWY524242 PGU524242 PQQ524242 QAM524242 QKI524242 QUE524242 REA524242 RNW524242 RXS524242 SHO524242 SRK524242 TBG524242 TLC524242 TUY524242 UEU524242 UOQ524242 UYM524242 VII524242 VSE524242 WCA524242 WLW524242 WVS524242 K589778 JG589778 TC589778 ACY589778 AMU589778 AWQ589778 BGM589778 BQI589778 CAE589778 CKA589778 CTW589778 DDS589778 DNO589778 DXK589778 EHG589778 ERC589778 FAY589778 FKU589778 FUQ589778 GEM589778 GOI589778 GYE589778 HIA589778 HRW589778 IBS589778 ILO589778 IVK589778 JFG589778 JPC589778 JYY589778 KIU589778 KSQ589778 LCM589778 LMI589778 LWE589778 MGA589778 MPW589778 MZS589778 NJO589778 NTK589778 ODG589778 ONC589778 OWY589778 PGU589778 PQQ589778 QAM589778 QKI589778 QUE589778 REA589778 RNW589778 RXS589778 SHO589778 SRK589778 TBG589778 TLC589778 TUY589778 UEU589778 UOQ589778 UYM589778 VII589778 VSE589778 WCA589778 WLW589778 WVS589778 K655314 JG655314 TC655314 ACY655314 AMU655314 AWQ655314 BGM655314 BQI655314 CAE655314 CKA655314 CTW655314 DDS655314 DNO655314 DXK655314 EHG655314 ERC655314 FAY655314 FKU655314 FUQ655314 GEM655314 GOI655314 GYE655314 HIA655314 HRW655314 IBS655314 ILO655314 IVK655314 JFG655314 JPC655314 JYY655314 KIU655314 KSQ655314 LCM655314 LMI655314 LWE655314 MGA655314 MPW655314 MZS655314 NJO655314 NTK655314 ODG655314 ONC655314 OWY655314 PGU655314 PQQ655314 QAM655314 QKI655314 QUE655314 REA655314 RNW655314 RXS655314 SHO655314 SRK655314 TBG655314 TLC655314 TUY655314 UEU655314 UOQ655314 UYM655314 VII655314 VSE655314 WCA655314 WLW655314 WVS655314 K720850 JG720850 TC720850 ACY720850 AMU720850 AWQ720850 BGM720850 BQI720850 CAE720850 CKA720850 CTW720850 DDS720850 DNO720850 DXK720850 EHG720850 ERC720850 FAY720850 FKU720850 FUQ720850 GEM720850 GOI720850 GYE720850 HIA720850 HRW720850 IBS720850 ILO720850 IVK720850 JFG720850 JPC720850 JYY720850 KIU720850 KSQ720850 LCM720850 LMI720850 LWE720850 MGA720850 MPW720850 MZS720850 NJO720850 NTK720850 ODG720850 ONC720850 OWY720850 PGU720850 PQQ720850 QAM720850 QKI720850 QUE720850 REA720850 RNW720850 RXS720850 SHO720850 SRK720850 TBG720850 TLC720850 TUY720850 UEU720850 UOQ720850 UYM720850 VII720850 VSE720850 WCA720850 WLW720850 WVS720850 K786386 JG786386 TC786386 ACY786386 AMU786386 AWQ786386 BGM786386 BQI786386 CAE786386 CKA786386 CTW786386 DDS786386 DNO786386 DXK786386 EHG786386 ERC786386 FAY786386 FKU786386 FUQ786386 GEM786386 GOI786386 GYE786386 HIA786386 HRW786386 IBS786386 ILO786386 IVK786386 JFG786386 JPC786386 JYY786386 KIU786386 KSQ786386 LCM786386 LMI786386 LWE786386 MGA786386 MPW786386 MZS786386 NJO786386 NTK786386 ODG786386 ONC786386 OWY786386 PGU786386 PQQ786386 QAM786386 QKI786386 QUE786386 REA786386 RNW786386 RXS786386 SHO786386 SRK786386 TBG786386 TLC786386 TUY786386 UEU786386 UOQ786386 UYM786386 VII786386 VSE786386 WCA786386 WLW786386 WVS786386 K851922 JG851922 TC851922 ACY851922 AMU851922 AWQ851922 BGM851922 BQI851922 CAE851922 CKA851922 CTW851922 DDS851922 DNO851922 DXK851922 EHG851922 ERC851922 FAY851922 FKU851922 FUQ851922 GEM851922 GOI851922 GYE851922 HIA851922 HRW851922 IBS851922 ILO851922 IVK851922 JFG851922 JPC851922 JYY851922 KIU851922 KSQ851922 LCM851922 LMI851922 LWE851922 MGA851922 MPW851922 MZS851922 NJO851922 NTK851922 ODG851922 ONC851922 OWY851922 PGU851922 PQQ851922 QAM851922 QKI851922 QUE851922 REA851922 RNW851922 RXS851922 SHO851922 SRK851922 TBG851922 TLC851922 TUY851922 UEU851922 UOQ851922 UYM851922 VII851922 VSE851922 WCA851922 WLW851922 WVS851922 K917458 JG917458 TC917458 ACY917458 AMU917458 AWQ917458 BGM917458 BQI917458 CAE917458 CKA917458 CTW917458 DDS917458 DNO917458 DXK917458 EHG917458 ERC917458 FAY917458 FKU917458 FUQ917458 GEM917458 GOI917458 GYE917458 HIA917458 HRW917458 IBS917458 ILO917458 IVK917458 JFG917458 JPC917458 JYY917458 KIU917458 KSQ917458 LCM917458 LMI917458 LWE917458 MGA917458 MPW917458 MZS917458 NJO917458 NTK917458 ODG917458 ONC917458 OWY917458 PGU917458 PQQ917458 QAM917458 QKI917458 QUE917458 REA917458 RNW917458 RXS917458 SHO917458 SRK917458 TBG917458 TLC917458 TUY917458 UEU917458 UOQ917458 UYM917458 VII917458 VSE917458 WCA917458 WLW917458 WVS917458 K982994 JG982994 TC982994 ACY982994 AMU982994 AWQ982994 BGM982994 BQI982994 CAE982994 CKA982994 CTW982994 DDS982994 DNO982994 DXK982994 EHG982994 ERC982994 FAY982994 FKU982994 FUQ982994 GEM982994 GOI982994 GYE982994 HIA982994 HRW982994 IBS982994 ILO982994 IVK982994 JFG982994 JPC982994 JYY982994 KIU982994 KSQ982994 LCM982994 LMI982994 LWE982994 MGA982994 MPW982994 MZS982994 NJO982994 NTK982994 ODG982994 ONC982994 OWY982994 PGU982994 PQQ982994 QAM982994 QKI982994 QUE982994 REA982994 RNW982994 RXS982994 SHO982994 SRK982994 TBG982994 TLC982994 TUY982994 UEU982994 UOQ982994 UYM982994 VII982994 VSE982994 WCA982994 WLW982994 WVS982994 I65490 JE65490 TA65490 ACW65490 AMS65490 AWO65490 BGK65490 BQG65490 CAC65490 CJY65490 CTU65490 DDQ65490 DNM65490 DXI65490 EHE65490 ERA65490 FAW65490 FKS65490 FUO65490 GEK65490 GOG65490 GYC65490 HHY65490 HRU65490 IBQ65490 ILM65490 IVI65490 JFE65490 JPA65490 JYW65490 KIS65490 KSO65490 LCK65490 LMG65490 LWC65490 MFY65490 MPU65490 MZQ65490 NJM65490 NTI65490 ODE65490 ONA65490 OWW65490 PGS65490 PQO65490 QAK65490 QKG65490 QUC65490 RDY65490 RNU65490 RXQ65490 SHM65490 SRI65490 TBE65490 TLA65490 TUW65490 UES65490 UOO65490 UYK65490 VIG65490 VSC65490 WBY65490 WLU65490 WVQ65490 I131026 JE131026 TA131026 ACW131026 AMS131026 AWO131026 BGK131026 BQG131026 CAC131026 CJY131026 CTU131026 DDQ131026 DNM131026 DXI131026 EHE131026 ERA131026 FAW131026 FKS131026 FUO131026 GEK131026 GOG131026 GYC131026 HHY131026 HRU131026 IBQ131026 ILM131026 IVI131026 JFE131026 JPA131026 JYW131026 KIS131026 KSO131026 LCK131026 LMG131026 LWC131026 MFY131026 MPU131026 MZQ131026 NJM131026 NTI131026 ODE131026 ONA131026 OWW131026 PGS131026 PQO131026 QAK131026 QKG131026 QUC131026 RDY131026 RNU131026 RXQ131026 SHM131026 SRI131026 TBE131026 TLA131026 TUW131026 UES131026 UOO131026 UYK131026 VIG131026 VSC131026 WBY131026 WLU131026 WVQ131026 I196562 JE196562 TA196562 ACW196562 AMS196562 AWO196562 BGK196562 BQG196562 CAC196562 CJY196562 CTU196562 DDQ196562 DNM196562 DXI196562 EHE196562 ERA196562 FAW196562 FKS196562 FUO196562 GEK196562 GOG196562 GYC196562 HHY196562 HRU196562 IBQ196562 ILM196562 IVI196562 JFE196562 JPA196562 JYW196562 KIS196562 KSO196562 LCK196562 LMG196562 LWC196562 MFY196562 MPU196562 MZQ196562 NJM196562 NTI196562 ODE196562 ONA196562 OWW196562 PGS196562 PQO196562 QAK196562 QKG196562 QUC196562 RDY196562 RNU196562 RXQ196562 SHM196562 SRI196562 TBE196562 TLA196562 TUW196562 UES196562 UOO196562 UYK196562 VIG196562 VSC196562 WBY196562 WLU196562 WVQ196562 I262098 JE262098 TA262098 ACW262098 AMS262098 AWO262098 BGK262098 BQG262098 CAC262098 CJY262098 CTU262098 DDQ262098 DNM262098 DXI262098 EHE262098 ERA262098 FAW262098 FKS262098 FUO262098 GEK262098 GOG262098 GYC262098 HHY262098 HRU262098 IBQ262098 ILM262098 IVI262098 JFE262098 JPA262098 JYW262098 KIS262098 KSO262098 LCK262098 LMG262098 LWC262098 MFY262098 MPU262098 MZQ262098 NJM262098 NTI262098 ODE262098 ONA262098 OWW262098 PGS262098 PQO262098 QAK262098 QKG262098 QUC262098 RDY262098 RNU262098 RXQ262098 SHM262098 SRI262098 TBE262098 TLA262098 TUW262098 UES262098 UOO262098 UYK262098 VIG262098 VSC262098 WBY262098 WLU262098 WVQ262098 I327634 JE327634 TA327634 ACW327634 AMS327634 AWO327634 BGK327634 BQG327634 CAC327634 CJY327634 CTU327634 DDQ327634 DNM327634 DXI327634 EHE327634 ERA327634 FAW327634 FKS327634 FUO327634 GEK327634 GOG327634 GYC327634 HHY327634 HRU327634 IBQ327634 ILM327634 IVI327634 JFE327634 JPA327634 JYW327634 KIS327634 KSO327634 LCK327634 LMG327634 LWC327634 MFY327634 MPU327634 MZQ327634 NJM327634 NTI327634 ODE327634 ONA327634 OWW327634 PGS327634 PQO327634 QAK327634 QKG327634 QUC327634 RDY327634 RNU327634 RXQ327634 SHM327634 SRI327634 TBE327634 TLA327634 TUW327634 UES327634 UOO327634 UYK327634 VIG327634 VSC327634 WBY327634 WLU327634 WVQ327634 I393170 JE393170 TA393170 ACW393170 AMS393170 AWO393170 BGK393170 BQG393170 CAC393170 CJY393170 CTU393170 DDQ393170 DNM393170 DXI393170 EHE393170 ERA393170 FAW393170 FKS393170 FUO393170 GEK393170 GOG393170 GYC393170 HHY393170 HRU393170 IBQ393170 ILM393170 IVI393170 JFE393170 JPA393170 JYW393170 KIS393170 KSO393170 LCK393170 LMG393170 LWC393170 MFY393170 MPU393170 MZQ393170 NJM393170 NTI393170 ODE393170 ONA393170 OWW393170 PGS393170 PQO393170 QAK393170 QKG393170 QUC393170 RDY393170 RNU393170 RXQ393170 SHM393170 SRI393170 TBE393170 TLA393170 TUW393170 UES393170 UOO393170 UYK393170 VIG393170 VSC393170 WBY393170 WLU393170 WVQ393170 I458706 JE458706 TA458706 ACW458706 AMS458706 AWO458706 BGK458706 BQG458706 CAC458706 CJY458706 CTU458706 DDQ458706 DNM458706 DXI458706 EHE458706 ERA458706 FAW458706 FKS458706 FUO458706 GEK458706 GOG458706 GYC458706 HHY458706 HRU458706 IBQ458706 ILM458706 IVI458706 JFE458706 JPA458706 JYW458706 KIS458706 KSO458706 LCK458706 LMG458706 LWC458706 MFY458706 MPU458706 MZQ458706 NJM458706 NTI458706 ODE458706 ONA458706 OWW458706 PGS458706 PQO458706 QAK458706 QKG458706 QUC458706 RDY458706 RNU458706 RXQ458706 SHM458706 SRI458706 TBE458706 TLA458706 TUW458706 UES458706 UOO458706 UYK458706 VIG458706 VSC458706 WBY458706 WLU458706 WVQ458706 I524242 JE524242 TA524242 ACW524242 AMS524242 AWO524242 BGK524242 BQG524242 CAC524242 CJY524242 CTU524242 DDQ524242 DNM524242 DXI524242 EHE524242 ERA524242 FAW524242 FKS524242 FUO524242 GEK524242 GOG524242 GYC524242 HHY524242 HRU524242 IBQ524242 ILM524242 IVI524242 JFE524242 JPA524242 JYW524242 KIS524242 KSO524242 LCK524242 LMG524242 LWC524242 MFY524242 MPU524242 MZQ524242 NJM524242 NTI524242 ODE524242 ONA524242 OWW524242 PGS524242 PQO524242 QAK524242 QKG524242 QUC524242 RDY524242 RNU524242 RXQ524242 SHM524242 SRI524242 TBE524242 TLA524242 TUW524242 UES524242 UOO524242 UYK524242 VIG524242 VSC524242 WBY524242 WLU524242 WVQ524242 I589778 JE589778 TA589778 ACW589778 AMS589778 AWO589778 BGK589778 BQG589778 CAC589778 CJY589778 CTU589778 DDQ589778 DNM589778 DXI589778 EHE589778 ERA589778 FAW589778 FKS589778 FUO589778 GEK589778 GOG589778 GYC589778 HHY589778 HRU589778 IBQ589778 ILM589778 IVI589778 JFE589778 JPA589778 JYW589778 KIS589778 KSO589778 LCK589778 LMG589778 LWC589778 MFY589778 MPU589778 MZQ589778 NJM589778 NTI589778 ODE589778 ONA589778 OWW589778 PGS589778 PQO589778 QAK589778 QKG589778 QUC589778 RDY589778 RNU589778 RXQ589778 SHM589778 SRI589778 TBE589778 TLA589778 TUW589778 UES589778 UOO589778 UYK589778 VIG589778 VSC589778 WBY589778 WLU589778 WVQ589778 I655314 JE655314 TA655314 ACW655314 AMS655314 AWO655314 BGK655314 BQG655314 CAC655314 CJY655314 CTU655314 DDQ655314 DNM655314 DXI655314 EHE655314 ERA655314 FAW655314 FKS655314 FUO655314 GEK655314 GOG655314 GYC655314 HHY655314 HRU655314 IBQ655314 ILM655314 IVI655314 JFE655314 JPA655314 JYW655314 KIS655314 KSO655314 LCK655314 LMG655314 LWC655314 MFY655314 MPU655314 MZQ655314 NJM655314 NTI655314 ODE655314 ONA655314 OWW655314 PGS655314 PQO655314 QAK655314 QKG655314 QUC655314 RDY655314 RNU655314 RXQ655314 SHM655314 SRI655314 TBE655314 TLA655314 TUW655314 UES655314 UOO655314 UYK655314 VIG655314 VSC655314 WBY655314 WLU655314 WVQ655314 I720850 JE720850 TA720850 ACW720850 AMS720850 AWO720850 BGK720850 BQG720850 CAC720850 CJY720850 CTU720850 DDQ720850 DNM720850 DXI720850 EHE720850 ERA720850 FAW720850 FKS720850 FUO720850 GEK720850 GOG720850 GYC720850 HHY720850 HRU720850 IBQ720850 ILM720850 IVI720850 JFE720850 JPA720850 JYW720850 KIS720850 KSO720850 LCK720850 LMG720850 LWC720850 MFY720850 MPU720850 MZQ720850 NJM720850 NTI720850 ODE720850 ONA720850 OWW720850 PGS720850 PQO720850 QAK720850 QKG720850 QUC720850 RDY720850 RNU720850 RXQ720850 SHM720850 SRI720850 TBE720850 TLA720850 TUW720850 UES720850 UOO720850 UYK720850 VIG720850 VSC720850 WBY720850 WLU720850 WVQ720850 I786386 JE786386 TA786386 ACW786386 AMS786386 AWO786386 BGK786386 BQG786386 CAC786386 CJY786386 CTU786386 DDQ786386 DNM786386 DXI786386 EHE786386 ERA786386 FAW786386 FKS786386 FUO786386 GEK786386 GOG786386 GYC786386 HHY786386 HRU786386 IBQ786386 ILM786386 IVI786386 JFE786386 JPA786386 JYW786386 KIS786386 KSO786386 LCK786386 LMG786386 LWC786386 MFY786386 MPU786386 MZQ786386 NJM786386 NTI786386 ODE786386 ONA786386 OWW786386 PGS786386 PQO786386 QAK786386 QKG786386 QUC786386 RDY786386 RNU786386 RXQ786386 SHM786386 SRI786386 TBE786386 TLA786386 TUW786386 UES786386 UOO786386 UYK786386 VIG786386 VSC786386 WBY786386 WLU786386 WVQ786386 I851922 JE851922 TA851922 ACW851922 AMS851922 AWO851922 BGK851922 BQG851922 CAC851922 CJY851922 CTU851922 DDQ851922 DNM851922 DXI851922 EHE851922 ERA851922 FAW851922 FKS851922 FUO851922 GEK851922 GOG851922 GYC851922 HHY851922 HRU851922 IBQ851922 ILM851922 IVI851922 JFE851922 JPA851922 JYW851922 KIS851922 KSO851922 LCK851922 LMG851922 LWC851922 MFY851922 MPU851922 MZQ851922 NJM851922 NTI851922 ODE851922 ONA851922 OWW851922 PGS851922 PQO851922 QAK851922 QKG851922 QUC851922 RDY851922 RNU851922 RXQ851922 SHM851922 SRI851922 TBE851922 TLA851922 TUW851922 UES851922 UOO851922 UYK851922 VIG851922 VSC851922 WBY851922 WLU851922 WVQ851922 I917458 JE917458 TA917458 ACW917458 AMS917458 AWO917458 BGK917458 BQG917458 CAC917458 CJY917458 CTU917458 DDQ917458 DNM917458 DXI917458 EHE917458 ERA917458 FAW917458 FKS917458 FUO917458 GEK917458 GOG917458 GYC917458 HHY917458 HRU917458 IBQ917458 ILM917458 IVI917458 JFE917458 JPA917458 JYW917458 KIS917458 KSO917458 LCK917458 LMG917458 LWC917458 MFY917458 MPU917458 MZQ917458 NJM917458 NTI917458 ODE917458 ONA917458 OWW917458 PGS917458 PQO917458 QAK917458 QKG917458 QUC917458 RDY917458 RNU917458 RXQ917458 SHM917458 SRI917458 TBE917458 TLA917458 TUW917458 UES917458 UOO917458 UYK917458 VIG917458 VSC917458 WBY917458 WLU917458 WVQ917458 I982994 JE982994 TA982994 ACW982994 AMS982994 AWO982994 BGK982994 BQG982994 CAC982994 CJY982994 CTU982994 DDQ982994 DNM982994 DXI982994 EHE982994 ERA982994 FAW982994 FKS982994 FUO982994 GEK982994 GOG982994 GYC982994 HHY982994 HRU982994 IBQ982994 ILM982994 IVI982994 JFE982994 JPA982994 JYW982994 KIS982994 KSO982994 LCK982994 LMG982994 LWC982994 MFY982994 MPU982994 MZQ982994 NJM982994 NTI982994 ODE982994 ONA982994 OWW982994 PGS982994 PQO982994 QAK982994 QKG982994 QUC982994 RDY982994 RNU982994 RXQ982994 SHM982994 SRI982994 TBE982994 TLA982994 TUW982994 UES982994 UOO982994 UYK982994 VIG982994 VSC982994 WBY982994 WLU982994 WVQ982994 Q65490 JM65490 TI65490 ADE65490 ANA65490 AWW65490 BGS65490 BQO65490 CAK65490 CKG65490 CUC65490 DDY65490 DNU65490 DXQ65490 EHM65490 ERI65490 FBE65490 FLA65490 FUW65490 GES65490 GOO65490 GYK65490 HIG65490 HSC65490 IBY65490 ILU65490 IVQ65490 JFM65490 JPI65490 JZE65490 KJA65490 KSW65490 LCS65490 LMO65490 LWK65490 MGG65490 MQC65490 MZY65490 NJU65490 NTQ65490 ODM65490 ONI65490 OXE65490 PHA65490 PQW65490 QAS65490 QKO65490 QUK65490 REG65490 ROC65490 RXY65490 SHU65490 SRQ65490 TBM65490 TLI65490 TVE65490 UFA65490 UOW65490 UYS65490 VIO65490 VSK65490 WCG65490 WMC65490 WVY65490 Q131026 JM131026 TI131026 ADE131026 ANA131026 AWW131026 BGS131026 BQO131026 CAK131026 CKG131026 CUC131026 DDY131026 DNU131026 DXQ131026 EHM131026 ERI131026 FBE131026 FLA131026 FUW131026 GES131026 GOO131026 GYK131026 HIG131026 HSC131026 IBY131026 ILU131026 IVQ131026 JFM131026 JPI131026 JZE131026 KJA131026 KSW131026 LCS131026 LMO131026 LWK131026 MGG131026 MQC131026 MZY131026 NJU131026 NTQ131026 ODM131026 ONI131026 OXE131026 PHA131026 PQW131026 QAS131026 QKO131026 QUK131026 REG131026 ROC131026 RXY131026 SHU131026 SRQ131026 TBM131026 TLI131026 TVE131026 UFA131026 UOW131026 UYS131026 VIO131026 VSK131026 WCG131026 WMC131026 WVY131026 Q196562 JM196562 TI196562 ADE196562 ANA196562 AWW196562 BGS196562 BQO196562 CAK196562 CKG196562 CUC196562 DDY196562 DNU196562 DXQ196562 EHM196562 ERI196562 FBE196562 FLA196562 FUW196562 GES196562 GOO196562 GYK196562 HIG196562 HSC196562 IBY196562 ILU196562 IVQ196562 JFM196562 JPI196562 JZE196562 KJA196562 KSW196562 LCS196562 LMO196562 LWK196562 MGG196562 MQC196562 MZY196562 NJU196562 NTQ196562 ODM196562 ONI196562 OXE196562 PHA196562 PQW196562 QAS196562 QKO196562 QUK196562 REG196562 ROC196562 RXY196562 SHU196562 SRQ196562 TBM196562 TLI196562 TVE196562 UFA196562 UOW196562 UYS196562 VIO196562 VSK196562 WCG196562 WMC196562 WVY196562 Q262098 JM262098 TI262098 ADE262098 ANA262098 AWW262098 BGS262098 BQO262098 CAK262098 CKG262098 CUC262098 DDY262098 DNU262098 DXQ262098 EHM262098 ERI262098 FBE262098 FLA262098 FUW262098 GES262098 GOO262098 GYK262098 HIG262098 HSC262098 IBY262098 ILU262098 IVQ262098 JFM262098 JPI262098 JZE262098 KJA262098 KSW262098 LCS262098 LMO262098 LWK262098 MGG262098 MQC262098 MZY262098 NJU262098 NTQ262098 ODM262098 ONI262098 OXE262098 PHA262098 PQW262098 QAS262098 QKO262098 QUK262098 REG262098 ROC262098 RXY262098 SHU262098 SRQ262098 TBM262098 TLI262098 TVE262098 UFA262098 UOW262098 UYS262098 VIO262098 VSK262098 WCG262098 WMC262098 WVY262098 Q327634 JM327634 TI327634 ADE327634 ANA327634 AWW327634 BGS327634 BQO327634 CAK327634 CKG327634 CUC327634 DDY327634 DNU327634 DXQ327634 EHM327634 ERI327634 FBE327634 FLA327634 FUW327634 GES327634 GOO327634 GYK327634 HIG327634 HSC327634 IBY327634 ILU327634 IVQ327634 JFM327634 JPI327634 JZE327634 KJA327634 KSW327634 LCS327634 LMO327634 LWK327634 MGG327634 MQC327634 MZY327634 NJU327634 NTQ327634 ODM327634 ONI327634 OXE327634 PHA327634 PQW327634 QAS327634 QKO327634 QUK327634 REG327634 ROC327634 RXY327634 SHU327634 SRQ327634 TBM327634 TLI327634 TVE327634 UFA327634 UOW327634 UYS327634 VIO327634 VSK327634 WCG327634 WMC327634 WVY327634 Q393170 JM393170 TI393170 ADE393170 ANA393170 AWW393170 BGS393170 BQO393170 CAK393170 CKG393170 CUC393170 DDY393170 DNU393170 DXQ393170 EHM393170 ERI393170 FBE393170 FLA393170 FUW393170 GES393170 GOO393170 GYK393170 HIG393170 HSC393170 IBY393170 ILU393170 IVQ393170 JFM393170 JPI393170 JZE393170 KJA393170 KSW393170 LCS393170 LMO393170 LWK393170 MGG393170 MQC393170 MZY393170 NJU393170 NTQ393170 ODM393170 ONI393170 OXE393170 PHA393170 PQW393170 QAS393170 QKO393170 QUK393170 REG393170 ROC393170 RXY393170 SHU393170 SRQ393170 TBM393170 TLI393170 TVE393170 UFA393170 UOW393170 UYS393170 VIO393170 VSK393170 WCG393170 WMC393170 WVY393170 Q458706 JM458706 TI458706 ADE458706 ANA458706 AWW458706 BGS458706 BQO458706 CAK458706 CKG458706 CUC458706 DDY458706 DNU458706 DXQ458706 EHM458706 ERI458706 FBE458706 FLA458706 FUW458706 GES458706 GOO458706 GYK458706 HIG458706 HSC458706 IBY458706 ILU458706 IVQ458706 JFM458706 JPI458706 JZE458706 KJA458706 KSW458706 LCS458706 LMO458706 LWK458706 MGG458706 MQC458706 MZY458706 NJU458706 NTQ458706 ODM458706 ONI458706 OXE458706 PHA458706 PQW458706 QAS458706 QKO458706 QUK458706 REG458706 ROC458706 RXY458706 SHU458706 SRQ458706 TBM458706 TLI458706 TVE458706 UFA458706 UOW458706 UYS458706 VIO458706 VSK458706 WCG458706 WMC458706 WVY458706 Q524242 JM524242 TI524242 ADE524242 ANA524242 AWW524242 BGS524242 BQO524242 CAK524242 CKG524242 CUC524242 DDY524242 DNU524242 DXQ524242 EHM524242 ERI524242 FBE524242 FLA524242 FUW524242 GES524242 GOO524242 GYK524242 HIG524242 HSC524242 IBY524242 ILU524242 IVQ524242 JFM524242 JPI524242 JZE524242 KJA524242 KSW524242 LCS524242 LMO524242 LWK524242 MGG524242 MQC524242 MZY524242 NJU524242 NTQ524242 ODM524242 ONI524242 OXE524242 PHA524242 PQW524242 QAS524242 QKO524242 QUK524242 REG524242 ROC524242 RXY524242 SHU524242 SRQ524242 TBM524242 TLI524242 TVE524242 UFA524242 UOW524242 UYS524242 VIO524242 VSK524242 WCG524242 WMC524242 WVY524242 Q589778 JM589778 TI589778 ADE589778 ANA589778 AWW589778 BGS589778 BQO589778 CAK589778 CKG589778 CUC589778 DDY589778 DNU589778 DXQ589778 EHM589778 ERI589778 FBE589778 FLA589778 FUW589778 GES589778 GOO589778 GYK589778 HIG589778 HSC589778 IBY589778 ILU589778 IVQ589778 JFM589778 JPI589778 JZE589778 KJA589778 KSW589778 LCS589778 LMO589778 LWK589778 MGG589778 MQC589778 MZY589778 NJU589778 NTQ589778 ODM589778 ONI589778 OXE589778 PHA589778 PQW589778 QAS589778 QKO589778 QUK589778 REG589778 ROC589778 RXY589778 SHU589778 SRQ589778 TBM589778 TLI589778 TVE589778 UFA589778 UOW589778 UYS589778 VIO589778 VSK589778 WCG589778 WMC589778 WVY589778 Q655314 JM655314 TI655314 ADE655314 ANA655314 AWW655314 BGS655314 BQO655314 CAK655314 CKG655314 CUC655314 DDY655314 DNU655314 DXQ655314 EHM655314 ERI655314 FBE655314 FLA655314 FUW655314 GES655314 GOO655314 GYK655314 HIG655314 HSC655314 IBY655314 ILU655314 IVQ655314 JFM655314 JPI655314 JZE655314 KJA655314 KSW655314 LCS655314 LMO655314 LWK655314 MGG655314 MQC655314 MZY655314 NJU655314 NTQ655314 ODM655314 ONI655314 OXE655314 PHA655314 PQW655314 QAS655314 QKO655314 QUK655314 REG655314 ROC655314 RXY655314 SHU655314 SRQ655314 TBM655314 TLI655314 TVE655314 UFA655314 UOW655314 UYS655314 VIO655314 VSK655314 WCG655314 WMC655314 WVY655314 Q720850 JM720850 TI720850 ADE720850 ANA720850 AWW720850 BGS720850 BQO720850 CAK720850 CKG720850 CUC720850 DDY720850 DNU720850 DXQ720850 EHM720850 ERI720850 FBE720850 FLA720850 FUW720850 GES720850 GOO720850 GYK720850 HIG720850 HSC720850 IBY720850 ILU720850 IVQ720850 JFM720850 JPI720850 JZE720850 KJA720850 KSW720850 LCS720850 LMO720850 LWK720850 MGG720850 MQC720850 MZY720850 NJU720850 NTQ720850 ODM720850 ONI720850 OXE720850 PHA720850 PQW720850 QAS720850 QKO720850 QUK720850 REG720850 ROC720850 RXY720850 SHU720850 SRQ720850 TBM720850 TLI720850 TVE720850 UFA720850 UOW720850 UYS720850 VIO720850 VSK720850 WCG720850 WMC720850 WVY720850 Q786386 JM786386 TI786386 ADE786386 ANA786386 AWW786386 BGS786386 BQO786386 CAK786386 CKG786386 CUC786386 DDY786386 DNU786386 DXQ786386 EHM786386 ERI786386 FBE786386 FLA786386 FUW786386 GES786386 GOO786386 GYK786386 HIG786386 HSC786386 IBY786386 ILU786386 IVQ786386 JFM786386 JPI786386 JZE786386 KJA786386 KSW786386 LCS786386 LMO786386 LWK786386 MGG786386 MQC786386 MZY786386 NJU786386 NTQ786386 ODM786386 ONI786386 OXE786386 PHA786386 PQW786386 QAS786386 QKO786386 QUK786386 REG786386 ROC786386 RXY786386 SHU786386 SRQ786386 TBM786386 TLI786386 TVE786386 UFA786386 UOW786386 UYS786386 VIO786386 VSK786386 WCG786386 WMC786386 WVY786386 Q851922 JM851922 TI851922 ADE851922 ANA851922 AWW851922 BGS851922 BQO851922 CAK851922 CKG851922 CUC851922 DDY851922 DNU851922 DXQ851922 EHM851922 ERI851922 FBE851922 FLA851922 FUW851922 GES851922 GOO851922 GYK851922 HIG851922 HSC851922 IBY851922 ILU851922 IVQ851922 JFM851922 JPI851922 JZE851922 KJA851922 KSW851922 LCS851922 LMO851922 LWK851922 MGG851922 MQC851922 MZY851922 NJU851922 NTQ851922 ODM851922 ONI851922 OXE851922 PHA851922 PQW851922 QAS851922 QKO851922 QUK851922 REG851922 ROC851922 RXY851922 SHU851922 SRQ851922 TBM851922 TLI851922 TVE851922 UFA851922 UOW851922 UYS851922 VIO851922 VSK851922 WCG851922 WMC851922 WVY851922 Q917458 JM917458 TI917458 ADE917458 ANA917458 AWW917458 BGS917458 BQO917458 CAK917458 CKG917458 CUC917458 DDY917458 DNU917458 DXQ917458 EHM917458 ERI917458 FBE917458 FLA917458 FUW917458 GES917458 GOO917458 GYK917458 HIG917458 HSC917458 IBY917458 ILU917458 IVQ917458 JFM917458 JPI917458 JZE917458 KJA917458 KSW917458 LCS917458 LMO917458 LWK917458 MGG917458 MQC917458 MZY917458 NJU917458 NTQ917458 ODM917458 ONI917458 OXE917458 PHA917458 PQW917458 QAS917458 QKO917458 QUK917458 REG917458 ROC917458 RXY917458 SHU917458 SRQ917458 TBM917458 TLI917458 TVE917458 UFA917458 UOW917458 UYS917458 VIO917458 VSK917458 WCG917458 WMC917458 WVY917458 Q982994 JM982994 TI982994 ADE982994 ANA982994 AWW982994 BGS982994 BQO982994 CAK982994 CKG982994 CUC982994 DDY982994 DNU982994 DXQ982994 EHM982994 ERI982994 FBE982994 FLA982994 FUW982994 GES982994 GOO982994 GYK982994 HIG982994 HSC982994 IBY982994 ILU982994 IVQ982994 JFM982994 JPI982994 JZE982994 KJA982994 KSW982994 LCS982994 LMO982994 LWK982994 MGG982994 MQC982994 MZY982994 NJU982994 NTQ982994 ODM982994 ONI982994 OXE982994 PHA982994 PQW982994 QAS982994 QKO982994 QUK982994 REG982994 ROC982994 RXY982994 SHU982994 SRQ982994 TBM982994 TLI982994 TVE982994 UFA982994 UOW982994 UYS982994 VIO982994 VSK982994 WCG982994 WMC982994 WVY982994 O65490 JK65490 TG65490 ADC65490 AMY65490 AWU65490 BGQ65490 BQM65490 CAI65490 CKE65490 CUA65490 DDW65490 DNS65490 DXO65490 EHK65490 ERG65490 FBC65490 FKY65490 FUU65490 GEQ65490 GOM65490 GYI65490 HIE65490 HSA65490 IBW65490 ILS65490 IVO65490 JFK65490 JPG65490 JZC65490 KIY65490 KSU65490 LCQ65490 LMM65490 LWI65490 MGE65490 MQA65490 MZW65490 NJS65490 NTO65490 ODK65490 ONG65490 OXC65490 PGY65490 PQU65490 QAQ65490 QKM65490 QUI65490 REE65490 ROA65490 RXW65490 SHS65490 SRO65490 TBK65490 TLG65490 TVC65490 UEY65490 UOU65490 UYQ65490 VIM65490 VSI65490 WCE65490 WMA65490 WVW65490 O131026 JK131026 TG131026 ADC131026 AMY131026 AWU131026 BGQ131026 BQM131026 CAI131026 CKE131026 CUA131026 DDW131026 DNS131026 DXO131026 EHK131026 ERG131026 FBC131026 FKY131026 FUU131026 GEQ131026 GOM131026 GYI131026 HIE131026 HSA131026 IBW131026 ILS131026 IVO131026 JFK131026 JPG131026 JZC131026 KIY131026 KSU131026 LCQ131026 LMM131026 LWI131026 MGE131026 MQA131026 MZW131026 NJS131026 NTO131026 ODK131026 ONG131026 OXC131026 PGY131026 PQU131026 QAQ131026 QKM131026 QUI131026 REE131026 ROA131026 RXW131026 SHS131026 SRO131026 TBK131026 TLG131026 TVC131026 UEY131026 UOU131026 UYQ131026 VIM131026 VSI131026 WCE131026 WMA131026 WVW131026 O196562 JK196562 TG196562 ADC196562 AMY196562 AWU196562 BGQ196562 BQM196562 CAI196562 CKE196562 CUA196562 DDW196562 DNS196562 DXO196562 EHK196562 ERG196562 FBC196562 FKY196562 FUU196562 GEQ196562 GOM196562 GYI196562 HIE196562 HSA196562 IBW196562 ILS196562 IVO196562 JFK196562 JPG196562 JZC196562 KIY196562 KSU196562 LCQ196562 LMM196562 LWI196562 MGE196562 MQA196562 MZW196562 NJS196562 NTO196562 ODK196562 ONG196562 OXC196562 PGY196562 PQU196562 QAQ196562 QKM196562 QUI196562 REE196562 ROA196562 RXW196562 SHS196562 SRO196562 TBK196562 TLG196562 TVC196562 UEY196562 UOU196562 UYQ196562 VIM196562 VSI196562 WCE196562 WMA196562 WVW196562 O262098 JK262098 TG262098 ADC262098 AMY262098 AWU262098 BGQ262098 BQM262098 CAI262098 CKE262098 CUA262098 DDW262098 DNS262098 DXO262098 EHK262098 ERG262098 FBC262098 FKY262098 FUU262098 GEQ262098 GOM262098 GYI262098 HIE262098 HSA262098 IBW262098 ILS262098 IVO262098 JFK262098 JPG262098 JZC262098 KIY262098 KSU262098 LCQ262098 LMM262098 LWI262098 MGE262098 MQA262098 MZW262098 NJS262098 NTO262098 ODK262098 ONG262098 OXC262098 PGY262098 PQU262098 QAQ262098 QKM262098 QUI262098 REE262098 ROA262098 RXW262098 SHS262098 SRO262098 TBK262098 TLG262098 TVC262098 UEY262098 UOU262098 UYQ262098 VIM262098 VSI262098 WCE262098 WMA262098 WVW262098 O327634 JK327634 TG327634 ADC327634 AMY327634 AWU327634 BGQ327634 BQM327634 CAI327634 CKE327634 CUA327634 DDW327634 DNS327634 DXO327634 EHK327634 ERG327634 FBC327634 FKY327634 FUU327634 GEQ327634 GOM327634 GYI327634 HIE327634 HSA327634 IBW327634 ILS327634 IVO327634 JFK327634 JPG327634 JZC327634 KIY327634 KSU327634 LCQ327634 LMM327634 LWI327634 MGE327634 MQA327634 MZW327634 NJS327634 NTO327634 ODK327634 ONG327634 OXC327634 PGY327634 PQU327634 QAQ327634 QKM327634 QUI327634 REE327634 ROA327634 RXW327634 SHS327634 SRO327634 TBK327634 TLG327634 TVC327634 UEY327634 UOU327634 UYQ327634 VIM327634 VSI327634 WCE327634 WMA327634 WVW327634 O393170 JK393170 TG393170 ADC393170 AMY393170 AWU393170 BGQ393170 BQM393170 CAI393170 CKE393170 CUA393170 DDW393170 DNS393170 DXO393170 EHK393170 ERG393170 FBC393170 FKY393170 FUU393170 GEQ393170 GOM393170 GYI393170 HIE393170 HSA393170 IBW393170 ILS393170 IVO393170 JFK393170 JPG393170 JZC393170 KIY393170 KSU393170 LCQ393170 LMM393170 LWI393170 MGE393170 MQA393170 MZW393170 NJS393170 NTO393170 ODK393170 ONG393170 OXC393170 PGY393170 PQU393170 QAQ393170 QKM393170 QUI393170 REE393170 ROA393170 RXW393170 SHS393170 SRO393170 TBK393170 TLG393170 TVC393170 UEY393170 UOU393170 UYQ393170 VIM393170 VSI393170 WCE393170 WMA393170 WVW393170 O458706 JK458706 TG458706 ADC458706 AMY458706 AWU458706 BGQ458706 BQM458706 CAI458706 CKE458706 CUA458706 DDW458706 DNS458706 DXO458706 EHK458706 ERG458706 FBC458706 FKY458706 FUU458706 GEQ458706 GOM458706 GYI458706 HIE458706 HSA458706 IBW458706 ILS458706 IVO458706 JFK458706 JPG458706 JZC458706 KIY458706 KSU458706 LCQ458706 LMM458706 LWI458706 MGE458706 MQA458706 MZW458706 NJS458706 NTO458706 ODK458706 ONG458706 OXC458706 PGY458706 PQU458706 QAQ458706 QKM458706 QUI458706 REE458706 ROA458706 RXW458706 SHS458706 SRO458706 TBK458706 TLG458706 TVC458706 UEY458706 UOU458706 UYQ458706 VIM458706 VSI458706 WCE458706 WMA458706 WVW458706 O524242 JK524242 TG524242 ADC524242 AMY524242 AWU524242 BGQ524242 BQM524242 CAI524242 CKE524242 CUA524242 DDW524242 DNS524242 DXO524242 EHK524242 ERG524242 FBC524242 FKY524242 FUU524242 GEQ524242 GOM524242 GYI524242 HIE524242 HSA524242 IBW524242 ILS524242 IVO524242 JFK524242 JPG524242 JZC524242 KIY524242 KSU524242 LCQ524242 LMM524242 LWI524242 MGE524242 MQA524242 MZW524242 NJS524242 NTO524242 ODK524242 ONG524242 OXC524242 PGY524242 PQU524242 QAQ524242 QKM524242 QUI524242 REE524242 ROA524242 RXW524242 SHS524242 SRO524242 TBK524242 TLG524242 TVC524242 UEY524242 UOU524242 UYQ524242 VIM524242 VSI524242 WCE524242 WMA524242 WVW524242 O589778 JK589778 TG589778 ADC589778 AMY589778 AWU589778 BGQ589778 BQM589778 CAI589778 CKE589778 CUA589778 DDW589778 DNS589778 DXO589778 EHK589778 ERG589778 FBC589778 FKY589778 FUU589778 GEQ589778 GOM589778 GYI589778 HIE589778 HSA589778 IBW589778 ILS589778 IVO589778 JFK589778 JPG589778 JZC589778 KIY589778 KSU589778 LCQ589778 LMM589778 LWI589778 MGE589778 MQA589778 MZW589778 NJS589778 NTO589778 ODK589778 ONG589778 OXC589778 PGY589778 PQU589778 QAQ589778 QKM589778 QUI589778 REE589778 ROA589778 RXW589778 SHS589778 SRO589778 TBK589778 TLG589778 TVC589778 UEY589778 UOU589778 UYQ589778 VIM589778 VSI589778 WCE589778 WMA589778 WVW589778 O655314 JK655314 TG655314 ADC655314 AMY655314 AWU655314 BGQ655314 BQM655314 CAI655314 CKE655314 CUA655314 DDW655314 DNS655314 DXO655314 EHK655314 ERG655314 FBC655314 FKY655314 FUU655314 GEQ655314 GOM655314 GYI655314 HIE655314 HSA655314 IBW655314 ILS655314 IVO655314 JFK655314 JPG655314 JZC655314 KIY655314 KSU655314 LCQ655314 LMM655314 LWI655314 MGE655314 MQA655314 MZW655314 NJS655314 NTO655314 ODK655314 ONG655314 OXC655314 PGY655314 PQU655314 QAQ655314 QKM655314 QUI655314 REE655314 ROA655314 RXW655314 SHS655314 SRO655314 TBK655314 TLG655314 TVC655314 UEY655314 UOU655314 UYQ655314 VIM655314 VSI655314 WCE655314 WMA655314 WVW655314 O720850 JK720850 TG720850 ADC720850 AMY720850 AWU720850 BGQ720850 BQM720850 CAI720850 CKE720850 CUA720850 DDW720850 DNS720850 DXO720850 EHK720850 ERG720850 FBC720850 FKY720850 FUU720850 GEQ720850 GOM720850 GYI720850 HIE720850 HSA720850 IBW720850 ILS720850 IVO720850 JFK720850 JPG720850 JZC720850 KIY720850 KSU720850 LCQ720850 LMM720850 LWI720850 MGE720850 MQA720850 MZW720850 NJS720850 NTO720850 ODK720850 ONG720850 OXC720850 PGY720850 PQU720850 QAQ720850 QKM720850 QUI720850 REE720850 ROA720850 RXW720850 SHS720850 SRO720850 TBK720850 TLG720850 TVC720850 UEY720850 UOU720850 UYQ720850 VIM720850 VSI720850 WCE720850 WMA720850 WVW720850 O786386 JK786386 TG786386 ADC786386 AMY786386 AWU786386 BGQ786386 BQM786386 CAI786386 CKE786386 CUA786386 DDW786386 DNS786386 DXO786386 EHK786386 ERG786386 FBC786386 FKY786386 FUU786386 GEQ786386 GOM786386 GYI786386 HIE786386 HSA786386 IBW786386 ILS786386 IVO786386 JFK786386 JPG786386 JZC786386 KIY786386 KSU786386 LCQ786386 LMM786386 LWI786386 MGE786386 MQA786386 MZW786386 NJS786386 NTO786386 ODK786386 ONG786386 OXC786386 PGY786386 PQU786386 QAQ786386 QKM786386 QUI786386 REE786386 ROA786386 RXW786386 SHS786386 SRO786386 TBK786386 TLG786386 TVC786386 UEY786386 UOU786386 UYQ786386 VIM786386 VSI786386 WCE786386 WMA786386 WVW786386 O851922 JK851922 TG851922 ADC851922 AMY851922 AWU851922 BGQ851922 BQM851922 CAI851922 CKE851922 CUA851922 DDW851922 DNS851922 DXO851922 EHK851922 ERG851922 FBC851922 FKY851922 FUU851922 GEQ851922 GOM851922 GYI851922 HIE851922 HSA851922 IBW851922 ILS851922 IVO851922 JFK851922 JPG851922 JZC851922 KIY851922 KSU851922 LCQ851922 LMM851922 LWI851922 MGE851922 MQA851922 MZW851922 NJS851922 NTO851922 ODK851922 ONG851922 OXC851922 PGY851922 PQU851922 QAQ851922 QKM851922 QUI851922 REE851922 ROA851922 RXW851922 SHS851922 SRO851922 TBK851922 TLG851922 TVC851922 UEY851922 UOU851922 UYQ851922 VIM851922 VSI851922 WCE851922 WMA851922 WVW851922 O917458 JK917458 TG917458 ADC917458 AMY917458 AWU917458 BGQ917458 BQM917458 CAI917458 CKE917458 CUA917458 DDW917458 DNS917458 DXO917458 EHK917458 ERG917458 FBC917458 FKY917458 FUU917458 GEQ917458 GOM917458 GYI917458 HIE917458 HSA917458 IBW917458 ILS917458 IVO917458 JFK917458 JPG917458 JZC917458 KIY917458 KSU917458 LCQ917458 LMM917458 LWI917458 MGE917458 MQA917458 MZW917458 NJS917458 NTO917458 ODK917458 ONG917458 OXC917458 PGY917458 PQU917458 QAQ917458 QKM917458 QUI917458 REE917458 ROA917458 RXW917458 SHS917458 SRO917458 TBK917458 TLG917458 TVC917458 UEY917458 UOU917458 UYQ917458 VIM917458 VSI917458 WCE917458 WMA917458 WVW917458 O982994 JK982994 TG982994 ADC982994 AMY982994 AWU982994 BGQ982994 BQM982994 CAI982994 CKE982994 CUA982994 DDW982994 DNS982994 DXO982994 EHK982994 ERG982994 FBC982994 FKY982994 FUU982994 GEQ982994 GOM982994 GYI982994 HIE982994 HSA982994 IBW982994 ILS982994 IVO982994 JFK982994 JPG982994 JZC982994 KIY982994 KSU982994 LCQ982994 LMM982994 LWI982994 MGE982994 MQA982994 MZW982994 NJS982994 NTO982994 ODK982994 ONG982994 OXC982994 PGY982994 PQU982994 QAQ982994 QKM982994 QUI982994 REE982994 ROA982994 RXW982994 SHS982994 SRO982994 TBK982994 TLG982994 TVC982994 UEY982994 UOU982994 UYQ982994 VIM982994 VSI982994 WCE982994 WMA982994 WVW982994 Z65510 JV65510 TR65510 ADN65510 ANJ65510 AXF65510 BHB65510 BQX65510 CAT65510 CKP65510 CUL65510 DEH65510 DOD65510 DXZ65510 EHV65510 ERR65510 FBN65510 FLJ65510 FVF65510 GFB65510 GOX65510 GYT65510 HIP65510 HSL65510 ICH65510 IMD65510 IVZ65510 JFV65510 JPR65510 JZN65510 KJJ65510 KTF65510 LDB65510 LMX65510 LWT65510 MGP65510 MQL65510 NAH65510 NKD65510 NTZ65510 ODV65510 ONR65510 OXN65510 PHJ65510 PRF65510 QBB65510 QKX65510 QUT65510 REP65510 ROL65510 RYH65510 SID65510 SRZ65510 TBV65510 TLR65510 TVN65510 UFJ65510 UPF65510 UZB65510 VIX65510 VST65510 WCP65510 WML65510 WWH65510 Z131046 JV131046 TR131046 ADN131046 ANJ131046 AXF131046 BHB131046 BQX131046 CAT131046 CKP131046 CUL131046 DEH131046 DOD131046 DXZ131046 EHV131046 ERR131046 FBN131046 FLJ131046 FVF131046 GFB131046 GOX131046 GYT131046 HIP131046 HSL131046 ICH131046 IMD131046 IVZ131046 JFV131046 JPR131046 JZN131046 KJJ131046 KTF131046 LDB131046 LMX131046 LWT131046 MGP131046 MQL131046 NAH131046 NKD131046 NTZ131046 ODV131046 ONR131046 OXN131046 PHJ131046 PRF131046 QBB131046 QKX131046 QUT131046 REP131046 ROL131046 RYH131046 SID131046 SRZ131046 TBV131046 TLR131046 TVN131046 UFJ131046 UPF131046 UZB131046 VIX131046 VST131046 WCP131046 WML131046 WWH131046 Z196582 JV196582 TR196582 ADN196582 ANJ196582 AXF196582 BHB196582 BQX196582 CAT196582 CKP196582 CUL196582 DEH196582 DOD196582 DXZ196582 EHV196582 ERR196582 FBN196582 FLJ196582 FVF196582 GFB196582 GOX196582 GYT196582 HIP196582 HSL196582 ICH196582 IMD196582 IVZ196582 JFV196582 JPR196582 JZN196582 KJJ196582 KTF196582 LDB196582 LMX196582 LWT196582 MGP196582 MQL196582 NAH196582 NKD196582 NTZ196582 ODV196582 ONR196582 OXN196582 PHJ196582 PRF196582 QBB196582 QKX196582 QUT196582 REP196582 ROL196582 RYH196582 SID196582 SRZ196582 TBV196582 TLR196582 TVN196582 UFJ196582 UPF196582 UZB196582 VIX196582 VST196582 WCP196582 WML196582 WWH196582 Z262118 JV262118 TR262118 ADN262118 ANJ262118 AXF262118 BHB262118 BQX262118 CAT262118 CKP262118 CUL262118 DEH262118 DOD262118 DXZ262118 EHV262118 ERR262118 FBN262118 FLJ262118 FVF262118 GFB262118 GOX262118 GYT262118 HIP262118 HSL262118 ICH262118 IMD262118 IVZ262118 JFV262118 JPR262118 JZN262118 KJJ262118 KTF262118 LDB262118 LMX262118 LWT262118 MGP262118 MQL262118 NAH262118 NKD262118 NTZ262118 ODV262118 ONR262118 OXN262118 PHJ262118 PRF262118 QBB262118 QKX262118 QUT262118 REP262118 ROL262118 RYH262118 SID262118 SRZ262118 TBV262118 TLR262118 TVN262118 UFJ262118 UPF262118 UZB262118 VIX262118 VST262118 WCP262118 WML262118 WWH262118 Z327654 JV327654 TR327654 ADN327654 ANJ327654 AXF327654 BHB327654 BQX327654 CAT327654 CKP327654 CUL327654 DEH327654 DOD327654 DXZ327654 EHV327654 ERR327654 FBN327654 FLJ327654 FVF327654 GFB327654 GOX327654 GYT327654 HIP327654 HSL327654 ICH327654 IMD327654 IVZ327654 JFV327654 JPR327654 JZN327654 KJJ327654 KTF327654 LDB327654 LMX327654 LWT327654 MGP327654 MQL327654 NAH327654 NKD327654 NTZ327654 ODV327654 ONR327654 OXN327654 PHJ327654 PRF327654 QBB327654 QKX327654 QUT327654 REP327654 ROL327654 RYH327654 SID327654 SRZ327654 TBV327654 TLR327654 TVN327654 UFJ327654 UPF327654 UZB327654 VIX327654 VST327654 WCP327654 WML327654 WWH327654 Z393190 JV393190 TR393190 ADN393190 ANJ393190 AXF393190 BHB393190 BQX393190 CAT393190 CKP393190 CUL393190 DEH393190 DOD393190 DXZ393190 EHV393190 ERR393190 FBN393190 FLJ393190 FVF393190 GFB393190 GOX393190 GYT393190 HIP393190 HSL393190 ICH393190 IMD393190 IVZ393190 JFV393190 JPR393190 JZN393190 KJJ393190 KTF393190 LDB393190 LMX393190 LWT393190 MGP393190 MQL393190 NAH393190 NKD393190 NTZ393190 ODV393190 ONR393190 OXN393190 PHJ393190 PRF393190 QBB393190 QKX393190 QUT393190 REP393190 ROL393190 RYH393190 SID393190 SRZ393190 TBV393190 TLR393190 TVN393190 UFJ393190 UPF393190 UZB393190 VIX393190 VST393190 WCP393190 WML393190 WWH393190 Z458726 JV458726 TR458726 ADN458726 ANJ458726 AXF458726 BHB458726 BQX458726 CAT458726 CKP458726 CUL458726 DEH458726 DOD458726 DXZ458726 EHV458726 ERR458726 FBN458726 FLJ458726 FVF458726 GFB458726 GOX458726 GYT458726 HIP458726 HSL458726 ICH458726 IMD458726 IVZ458726 JFV458726 JPR458726 JZN458726 KJJ458726 KTF458726 LDB458726 LMX458726 LWT458726 MGP458726 MQL458726 NAH458726 NKD458726 NTZ458726 ODV458726 ONR458726 OXN458726 PHJ458726 PRF458726 QBB458726 QKX458726 QUT458726 REP458726 ROL458726 RYH458726 SID458726 SRZ458726 TBV458726 TLR458726 TVN458726 UFJ458726 UPF458726 UZB458726 VIX458726 VST458726 WCP458726 WML458726 WWH458726 Z524262 JV524262 TR524262 ADN524262 ANJ524262 AXF524262 BHB524262 BQX524262 CAT524262 CKP524262 CUL524262 DEH524262 DOD524262 DXZ524262 EHV524262 ERR524262 FBN524262 FLJ524262 FVF524262 GFB524262 GOX524262 GYT524262 HIP524262 HSL524262 ICH524262 IMD524262 IVZ524262 JFV524262 JPR524262 JZN524262 KJJ524262 KTF524262 LDB524262 LMX524262 LWT524262 MGP524262 MQL524262 NAH524262 NKD524262 NTZ524262 ODV524262 ONR524262 OXN524262 PHJ524262 PRF524262 QBB524262 QKX524262 QUT524262 REP524262 ROL524262 RYH524262 SID524262 SRZ524262 TBV524262 TLR524262 TVN524262 UFJ524262 UPF524262 UZB524262 VIX524262 VST524262 WCP524262 WML524262 WWH524262 Z589798 JV589798 TR589798 ADN589798 ANJ589798 AXF589798 BHB589798 BQX589798 CAT589798 CKP589798 CUL589798 DEH589798 DOD589798 DXZ589798 EHV589798 ERR589798 FBN589798 FLJ589798 FVF589798 GFB589798 GOX589798 GYT589798 HIP589798 HSL589798 ICH589798 IMD589798 IVZ589798 JFV589798 JPR589798 JZN589798 KJJ589798 KTF589798 LDB589798 LMX589798 LWT589798 MGP589798 MQL589798 NAH589798 NKD589798 NTZ589798 ODV589798 ONR589798 OXN589798 PHJ589798 PRF589798 QBB589798 QKX589798 QUT589798 REP589798 ROL589798 RYH589798 SID589798 SRZ589798 TBV589798 TLR589798 TVN589798 UFJ589798 UPF589798 UZB589798 VIX589798 VST589798 WCP589798 WML589798 WWH589798 Z655334 JV655334 TR655334 ADN655334 ANJ655334 AXF655334 BHB655334 BQX655334 CAT655334 CKP655334 CUL655334 DEH655334 DOD655334 DXZ655334 EHV655334 ERR655334 FBN655334 FLJ655334 FVF655334 GFB655334 GOX655334 GYT655334 HIP655334 HSL655334 ICH655334 IMD655334 IVZ655334 JFV655334 JPR655334 JZN655334 KJJ655334 KTF655334 LDB655334 LMX655334 LWT655334 MGP655334 MQL655334 NAH655334 NKD655334 NTZ655334 ODV655334 ONR655334 OXN655334 PHJ655334 PRF655334 QBB655334 QKX655334 QUT655334 REP655334 ROL655334 RYH655334 SID655334 SRZ655334 TBV655334 TLR655334 TVN655334 UFJ655334 UPF655334 UZB655334 VIX655334 VST655334 WCP655334 WML655334 WWH655334 Z720870 JV720870 TR720870 ADN720870 ANJ720870 AXF720870 BHB720870 BQX720870 CAT720870 CKP720870 CUL720870 DEH720870 DOD720870 DXZ720870 EHV720870 ERR720870 FBN720870 FLJ720870 FVF720870 GFB720870 GOX720870 GYT720870 HIP720870 HSL720870 ICH720870 IMD720870 IVZ720870 JFV720870 JPR720870 JZN720870 KJJ720870 KTF720870 LDB720870 LMX720870 LWT720870 MGP720870 MQL720870 NAH720870 NKD720870 NTZ720870 ODV720870 ONR720870 OXN720870 PHJ720870 PRF720870 QBB720870 QKX720870 QUT720870 REP720870 ROL720870 RYH720870 SID720870 SRZ720870 TBV720870 TLR720870 TVN720870 UFJ720870 UPF720870 UZB720870 VIX720870 VST720870 WCP720870 WML720870 WWH720870 Z786406 JV786406 TR786406 ADN786406 ANJ786406 AXF786406 BHB786406 BQX786406 CAT786406 CKP786406 CUL786406 DEH786406 DOD786406 DXZ786406 EHV786406 ERR786406 FBN786406 FLJ786406 FVF786406 GFB786406 GOX786406 GYT786406 HIP786406 HSL786406 ICH786406 IMD786406 IVZ786406 JFV786406 JPR786406 JZN786406 KJJ786406 KTF786406 LDB786406 LMX786406 LWT786406 MGP786406 MQL786406 NAH786406 NKD786406 NTZ786406 ODV786406 ONR786406 OXN786406 PHJ786406 PRF786406 QBB786406 QKX786406 QUT786406 REP786406 ROL786406 RYH786406 SID786406 SRZ786406 TBV786406 TLR786406 TVN786406 UFJ786406 UPF786406 UZB786406 VIX786406 VST786406 WCP786406 WML786406 WWH786406 Z851942 JV851942 TR851942 ADN851942 ANJ851942 AXF851942 BHB851942 BQX851942 CAT851942 CKP851942 CUL851942 DEH851942 DOD851942 DXZ851942 EHV851942 ERR851942 FBN851942 FLJ851942 FVF851942 GFB851942 GOX851942 GYT851942 HIP851942 HSL851942 ICH851942 IMD851942 IVZ851942 JFV851942 JPR851942 JZN851942 KJJ851942 KTF851942 LDB851942 LMX851942 LWT851942 MGP851942 MQL851942 NAH851942 NKD851942 NTZ851942 ODV851942 ONR851942 OXN851942 PHJ851942 PRF851942 QBB851942 QKX851942 QUT851942 REP851942 ROL851942 RYH851942 SID851942 SRZ851942 TBV851942 TLR851942 TVN851942 UFJ851942 UPF851942 UZB851942 VIX851942 VST851942 WCP851942 WML851942 WWH851942 Z917478 JV917478 TR917478 ADN917478 ANJ917478 AXF917478 BHB917478 BQX917478 CAT917478 CKP917478 CUL917478 DEH917478 DOD917478 DXZ917478 EHV917478 ERR917478 FBN917478 FLJ917478 FVF917478 GFB917478 GOX917478 GYT917478 HIP917478 HSL917478 ICH917478 IMD917478 IVZ917478 JFV917478 JPR917478 JZN917478 KJJ917478 KTF917478 LDB917478 LMX917478 LWT917478 MGP917478 MQL917478 NAH917478 NKD917478 NTZ917478 ODV917478 ONR917478 OXN917478 PHJ917478 PRF917478 QBB917478 QKX917478 QUT917478 REP917478 ROL917478 RYH917478 SID917478 SRZ917478 TBV917478 TLR917478 TVN917478 UFJ917478 UPF917478 UZB917478 VIX917478 VST917478 WCP917478 WML917478 WWH917478 Z983014 JV983014 TR983014 ADN983014 ANJ983014 AXF983014 BHB983014 BQX983014 CAT983014 CKP983014 CUL983014 DEH983014 DOD983014 DXZ983014 EHV983014 ERR983014 FBN983014 FLJ983014 FVF983014 GFB983014 GOX983014 GYT983014 HIP983014 HSL983014 ICH983014 IMD983014 IVZ983014 JFV983014 JPR983014 JZN983014 KJJ983014 KTF983014 LDB983014 LMX983014 LWT983014 MGP983014 MQL983014 NAH983014 NKD983014 NTZ983014 ODV983014 ONR983014 OXN983014 PHJ983014 PRF983014 QBB983014 QKX983014 QUT983014 REP983014 ROL983014 RYH983014 SID983014 SRZ983014 TBV983014 TLR983014 TVN983014 UFJ983014 UPF983014 UZB983014 VIX983014 VST983014 WCP983014 WML983014 WWH983014 X65510 JT65510 TP65510 ADL65510 ANH65510 AXD65510 BGZ65510 BQV65510 CAR65510 CKN65510 CUJ65510 DEF65510 DOB65510 DXX65510 EHT65510 ERP65510 FBL65510 FLH65510 FVD65510 GEZ65510 GOV65510 GYR65510 HIN65510 HSJ65510 ICF65510 IMB65510 IVX65510 JFT65510 JPP65510 JZL65510 KJH65510 KTD65510 LCZ65510 LMV65510 LWR65510 MGN65510 MQJ65510 NAF65510 NKB65510 NTX65510 ODT65510 ONP65510 OXL65510 PHH65510 PRD65510 QAZ65510 QKV65510 QUR65510 REN65510 ROJ65510 RYF65510 SIB65510 SRX65510 TBT65510 TLP65510 TVL65510 UFH65510 UPD65510 UYZ65510 VIV65510 VSR65510 WCN65510 WMJ65510 WWF65510 X131046 JT131046 TP131046 ADL131046 ANH131046 AXD131046 BGZ131046 BQV131046 CAR131046 CKN131046 CUJ131046 DEF131046 DOB131046 DXX131046 EHT131046 ERP131046 FBL131046 FLH131046 FVD131046 GEZ131046 GOV131046 GYR131046 HIN131046 HSJ131046 ICF131046 IMB131046 IVX131046 JFT131046 JPP131046 JZL131046 KJH131046 KTD131046 LCZ131046 LMV131046 LWR131046 MGN131046 MQJ131046 NAF131046 NKB131046 NTX131046 ODT131046 ONP131046 OXL131046 PHH131046 PRD131046 QAZ131046 QKV131046 QUR131046 REN131046 ROJ131046 RYF131046 SIB131046 SRX131046 TBT131046 TLP131046 TVL131046 UFH131046 UPD131046 UYZ131046 VIV131046 VSR131046 WCN131046 WMJ131046 WWF131046 X196582 JT196582 TP196582 ADL196582 ANH196582 AXD196582 BGZ196582 BQV196582 CAR196582 CKN196582 CUJ196582 DEF196582 DOB196582 DXX196582 EHT196582 ERP196582 FBL196582 FLH196582 FVD196582 GEZ196582 GOV196582 GYR196582 HIN196582 HSJ196582 ICF196582 IMB196582 IVX196582 JFT196582 JPP196582 JZL196582 KJH196582 KTD196582 LCZ196582 LMV196582 LWR196582 MGN196582 MQJ196582 NAF196582 NKB196582 NTX196582 ODT196582 ONP196582 OXL196582 PHH196582 PRD196582 QAZ196582 QKV196582 QUR196582 REN196582 ROJ196582 RYF196582 SIB196582 SRX196582 TBT196582 TLP196582 TVL196582 UFH196582 UPD196582 UYZ196582 VIV196582 VSR196582 WCN196582 WMJ196582 WWF196582 X262118 JT262118 TP262118 ADL262118 ANH262118 AXD262118 BGZ262118 BQV262118 CAR262118 CKN262118 CUJ262118 DEF262118 DOB262118 DXX262118 EHT262118 ERP262118 FBL262118 FLH262118 FVD262118 GEZ262118 GOV262118 GYR262118 HIN262118 HSJ262118 ICF262118 IMB262118 IVX262118 JFT262118 JPP262118 JZL262118 KJH262118 KTD262118 LCZ262118 LMV262118 LWR262118 MGN262118 MQJ262118 NAF262118 NKB262118 NTX262118 ODT262118 ONP262118 OXL262118 PHH262118 PRD262118 QAZ262118 QKV262118 QUR262118 REN262118 ROJ262118 RYF262118 SIB262118 SRX262118 TBT262118 TLP262118 TVL262118 UFH262118 UPD262118 UYZ262118 VIV262118 VSR262118 WCN262118 WMJ262118 WWF262118 X327654 JT327654 TP327654 ADL327654 ANH327654 AXD327654 BGZ327654 BQV327654 CAR327654 CKN327654 CUJ327654 DEF327654 DOB327654 DXX327654 EHT327654 ERP327654 FBL327654 FLH327654 FVD327654 GEZ327654 GOV327654 GYR327654 HIN327654 HSJ327654 ICF327654 IMB327654 IVX327654 JFT327654 JPP327654 JZL327654 KJH327654 KTD327654 LCZ327654 LMV327654 LWR327654 MGN327654 MQJ327654 NAF327654 NKB327654 NTX327654 ODT327654 ONP327654 OXL327654 PHH327654 PRD327654 QAZ327654 QKV327654 QUR327654 REN327654 ROJ327654 RYF327654 SIB327654 SRX327654 TBT327654 TLP327654 TVL327654 UFH327654 UPD327654 UYZ327654 VIV327654 VSR327654 WCN327654 WMJ327654 WWF327654 X393190 JT393190 TP393190 ADL393190 ANH393190 AXD393190 BGZ393190 BQV393190 CAR393190 CKN393190 CUJ393190 DEF393190 DOB393190 DXX393190 EHT393190 ERP393190 FBL393190 FLH393190 FVD393190 GEZ393190 GOV393190 GYR393190 HIN393190 HSJ393190 ICF393190 IMB393190 IVX393190 JFT393190 JPP393190 JZL393190 KJH393190 KTD393190 LCZ393190 LMV393190 LWR393190 MGN393190 MQJ393190 NAF393190 NKB393190 NTX393190 ODT393190 ONP393190 OXL393190 PHH393190 PRD393190 QAZ393190 QKV393190 QUR393190 REN393190 ROJ393190 RYF393190 SIB393190 SRX393190 TBT393190 TLP393190 TVL393190 UFH393190 UPD393190 UYZ393190 VIV393190 VSR393190 WCN393190 WMJ393190 WWF393190 X458726 JT458726 TP458726 ADL458726 ANH458726 AXD458726 BGZ458726 BQV458726 CAR458726 CKN458726 CUJ458726 DEF458726 DOB458726 DXX458726 EHT458726 ERP458726 FBL458726 FLH458726 FVD458726 GEZ458726 GOV458726 GYR458726 HIN458726 HSJ458726 ICF458726 IMB458726 IVX458726 JFT458726 JPP458726 JZL458726 KJH458726 KTD458726 LCZ458726 LMV458726 LWR458726 MGN458726 MQJ458726 NAF458726 NKB458726 NTX458726 ODT458726 ONP458726 OXL458726 PHH458726 PRD458726 QAZ458726 QKV458726 QUR458726 REN458726 ROJ458726 RYF458726 SIB458726 SRX458726 TBT458726 TLP458726 TVL458726 UFH458726 UPD458726 UYZ458726 VIV458726 VSR458726 WCN458726 WMJ458726 WWF458726 X524262 JT524262 TP524262 ADL524262 ANH524262 AXD524262 BGZ524262 BQV524262 CAR524262 CKN524262 CUJ524262 DEF524262 DOB524262 DXX524262 EHT524262 ERP524262 FBL524262 FLH524262 FVD524262 GEZ524262 GOV524262 GYR524262 HIN524262 HSJ524262 ICF524262 IMB524262 IVX524262 JFT524262 JPP524262 JZL524262 KJH524262 KTD524262 LCZ524262 LMV524262 LWR524262 MGN524262 MQJ524262 NAF524262 NKB524262 NTX524262 ODT524262 ONP524262 OXL524262 PHH524262 PRD524262 QAZ524262 QKV524262 QUR524262 REN524262 ROJ524262 RYF524262 SIB524262 SRX524262 TBT524262 TLP524262 TVL524262 UFH524262 UPD524262 UYZ524262 VIV524262 VSR524262 WCN524262 WMJ524262 WWF524262 X589798 JT589798 TP589798 ADL589798 ANH589798 AXD589798 BGZ589798 BQV589798 CAR589798 CKN589798 CUJ589798 DEF589798 DOB589798 DXX589798 EHT589798 ERP589798 FBL589798 FLH589798 FVD589798 GEZ589798 GOV589798 GYR589798 HIN589798 HSJ589798 ICF589798 IMB589798 IVX589798 JFT589798 JPP589798 JZL589798 KJH589798 KTD589798 LCZ589798 LMV589798 LWR589798 MGN589798 MQJ589798 NAF589798 NKB589798 NTX589798 ODT589798 ONP589798 OXL589798 PHH589798 PRD589798 QAZ589798 QKV589798 QUR589798 REN589798 ROJ589798 RYF589798 SIB589798 SRX589798 TBT589798 TLP589798 TVL589798 UFH589798 UPD589798 UYZ589798 VIV589798 VSR589798 WCN589798 WMJ589798 WWF589798 X655334 JT655334 TP655334 ADL655334 ANH655334 AXD655334 BGZ655334 BQV655334 CAR655334 CKN655334 CUJ655334 DEF655334 DOB655334 DXX655334 EHT655334 ERP655334 FBL655334 FLH655334 FVD655334 GEZ655334 GOV655334 GYR655334 HIN655334 HSJ655334 ICF655334 IMB655334 IVX655334 JFT655334 JPP655334 JZL655334 KJH655334 KTD655334 LCZ655334 LMV655334 LWR655334 MGN655334 MQJ655334 NAF655334 NKB655334 NTX655334 ODT655334 ONP655334 OXL655334 PHH655334 PRD655334 QAZ655334 QKV655334 QUR655334 REN655334 ROJ655334 RYF655334 SIB655334 SRX655334 TBT655334 TLP655334 TVL655334 UFH655334 UPD655334 UYZ655334 VIV655334 VSR655334 WCN655334 WMJ655334 WWF655334 X720870 JT720870 TP720870 ADL720870 ANH720870 AXD720870 BGZ720870 BQV720870 CAR720870 CKN720870 CUJ720870 DEF720870 DOB720870 DXX720870 EHT720870 ERP720870 FBL720870 FLH720870 FVD720870 GEZ720870 GOV720870 GYR720870 HIN720870 HSJ720870 ICF720870 IMB720870 IVX720870 JFT720870 JPP720870 JZL720870 KJH720870 KTD720870 LCZ720870 LMV720870 LWR720870 MGN720870 MQJ720870 NAF720870 NKB720870 NTX720870 ODT720870 ONP720870 OXL720870 PHH720870 PRD720870 QAZ720870 QKV720870 QUR720870 REN720870 ROJ720870 RYF720870 SIB720870 SRX720870 TBT720870 TLP720870 TVL720870 UFH720870 UPD720870 UYZ720870 VIV720870 VSR720870 WCN720870 WMJ720870 WWF720870 X786406 JT786406 TP786406 ADL786406 ANH786406 AXD786406 BGZ786406 BQV786406 CAR786406 CKN786406 CUJ786406 DEF786406 DOB786406 DXX786406 EHT786406 ERP786406 FBL786406 FLH786406 FVD786406 GEZ786406 GOV786406 GYR786406 HIN786406 HSJ786406 ICF786406 IMB786406 IVX786406 JFT786406 JPP786406 JZL786406 KJH786406 KTD786406 LCZ786406 LMV786406 LWR786406 MGN786406 MQJ786406 NAF786406 NKB786406 NTX786406 ODT786406 ONP786406 OXL786406 PHH786406 PRD786406 QAZ786406 QKV786406 QUR786406 REN786406 ROJ786406 RYF786406 SIB786406 SRX786406 TBT786406 TLP786406 TVL786406 UFH786406 UPD786406 UYZ786406 VIV786406 VSR786406 WCN786406 WMJ786406 WWF786406 X851942 JT851942 TP851942 ADL851942 ANH851942 AXD851942 BGZ851942 BQV851942 CAR851942 CKN851942 CUJ851942 DEF851942 DOB851942 DXX851942 EHT851942 ERP851942 FBL851942 FLH851942 FVD851942 GEZ851942 GOV851942 GYR851942 HIN851942 HSJ851942 ICF851942 IMB851942 IVX851942 JFT851942 JPP851942 JZL851942 KJH851942 KTD851942 LCZ851942 LMV851942 LWR851942 MGN851942 MQJ851942 NAF851942 NKB851942 NTX851942 ODT851942 ONP851942 OXL851942 PHH851942 PRD851942 QAZ851942 QKV851942 QUR851942 REN851942 ROJ851942 RYF851942 SIB851942 SRX851942 TBT851942 TLP851942 TVL851942 UFH851942 UPD851942 UYZ851942 VIV851942 VSR851942 WCN851942 WMJ851942 WWF851942 X917478 JT917478 TP917478 ADL917478 ANH917478 AXD917478 BGZ917478 BQV917478 CAR917478 CKN917478 CUJ917478 DEF917478 DOB917478 DXX917478 EHT917478 ERP917478 FBL917478 FLH917478 FVD917478 GEZ917478 GOV917478 GYR917478 HIN917478 HSJ917478 ICF917478 IMB917478 IVX917478 JFT917478 JPP917478 JZL917478 KJH917478 KTD917478 LCZ917478 LMV917478 LWR917478 MGN917478 MQJ917478 NAF917478 NKB917478 NTX917478 ODT917478 ONP917478 OXL917478 PHH917478 PRD917478 QAZ917478 QKV917478 QUR917478 REN917478 ROJ917478 RYF917478 SIB917478 SRX917478 TBT917478 TLP917478 TVL917478 UFH917478 UPD917478 UYZ917478 VIV917478 VSR917478 WCN917478 WMJ917478 WWF917478 X983014 JT983014 TP983014 ADL983014 ANH983014 AXD983014 BGZ983014 BQV983014 CAR983014 CKN983014 CUJ983014 DEF983014 DOB983014 DXX983014 EHT983014 ERP983014 FBL983014 FLH983014 FVD983014 GEZ983014 GOV983014 GYR983014 HIN983014 HSJ983014 ICF983014 IMB983014 IVX983014 JFT983014 JPP983014 JZL983014 KJH983014 KTD983014 LCZ983014 LMV983014 LWR983014 MGN983014 MQJ983014 NAF983014 NKB983014 NTX983014 ODT983014 ONP983014 OXL983014 PHH983014 PRD983014 QAZ983014 QKV983014 QUR983014 REN983014 ROJ983014 RYF983014 SIB983014 SRX983014 TBT983014 TLP983014 TVL983014 UFH983014 UPD983014 UYZ983014 VIV983014 VSR983014 WCN983014 WMJ983014 WWF983014 A65529:F65529 IW65529:JB65529 SS65529:SX65529 ACO65529:ACT65529 AMK65529:AMP65529 AWG65529:AWL65529 BGC65529:BGH65529 BPY65529:BQD65529 BZU65529:BZZ65529 CJQ65529:CJV65529 CTM65529:CTR65529 DDI65529:DDN65529 DNE65529:DNJ65529 DXA65529:DXF65529 EGW65529:EHB65529 EQS65529:EQX65529 FAO65529:FAT65529 FKK65529:FKP65529 FUG65529:FUL65529 GEC65529:GEH65529 GNY65529:GOD65529 GXU65529:GXZ65529 HHQ65529:HHV65529 HRM65529:HRR65529 IBI65529:IBN65529 ILE65529:ILJ65529 IVA65529:IVF65529 JEW65529:JFB65529 JOS65529:JOX65529 JYO65529:JYT65529 KIK65529:KIP65529 KSG65529:KSL65529 LCC65529:LCH65529 LLY65529:LMD65529 LVU65529:LVZ65529 MFQ65529:MFV65529 MPM65529:MPR65529 MZI65529:MZN65529 NJE65529:NJJ65529 NTA65529:NTF65529 OCW65529:ODB65529 OMS65529:OMX65529 OWO65529:OWT65529 PGK65529:PGP65529 PQG65529:PQL65529 QAC65529:QAH65529 QJY65529:QKD65529 QTU65529:QTZ65529 RDQ65529:RDV65529 RNM65529:RNR65529 RXI65529:RXN65529 SHE65529:SHJ65529 SRA65529:SRF65529 TAW65529:TBB65529 TKS65529:TKX65529 TUO65529:TUT65529 UEK65529:UEP65529 UOG65529:UOL65529 UYC65529:UYH65529 VHY65529:VID65529 VRU65529:VRZ65529 WBQ65529:WBV65529 WLM65529:WLR65529 WVI65529:WVN65529 A131065:F131065 IW131065:JB131065 SS131065:SX131065 ACO131065:ACT131065 AMK131065:AMP131065 AWG131065:AWL131065 BGC131065:BGH131065 BPY131065:BQD131065 BZU131065:BZZ131065 CJQ131065:CJV131065 CTM131065:CTR131065 DDI131065:DDN131065 DNE131065:DNJ131065 DXA131065:DXF131065 EGW131065:EHB131065 EQS131065:EQX131065 FAO131065:FAT131065 FKK131065:FKP131065 FUG131065:FUL131065 GEC131065:GEH131065 GNY131065:GOD131065 GXU131065:GXZ131065 HHQ131065:HHV131065 HRM131065:HRR131065 IBI131065:IBN131065 ILE131065:ILJ131065 IVA131065:IVF131065 JEW131065:JFB131065 JOS131065:JOX131065 JYO131065:JYT131065 KIK131065:KIP131065 KSG131065:KSL131065 LCC131065:LCH131065 LLY131065:LMD131065 LVU131065:LVZ131065 MFQ131065:MFV131065 MPM131065:MPR131065 MZI131065:MZN131065 NJE131065:NJJ131065 NTA131065:NTF131065 OCW131065:ODB131065 OMS131065:OMX131065 OWO131065:OWT131065 PGK131065:PGP131065 PQG131065:PQL131065 QAC131065:QAH131065 QJY131065:QKD131065 QTU131065:QTZ131065 RDQ131065:RDV131065 RNM131065:RNR131065 RXI131065:RXN131065 SHE131065:SHJ131065 SRA131065:SRF131065 TAW131065:TBB131065 TKS131065:TKX131065 TUO131065:TUT131065 UEK131065:UEP131065 UOG131065:UOL131065 UYC131065:UYH131065 VHY131065:VID131065 VRU131065:VRZ131065 WBQ131065:WBV131065 WLM131065:WLR131065 WVI131065:WVN131065 A196601:F196601 IW196601:JB196601 SS196601:SX196601 ACO196601:ACT196601 AMK196601:AMP196601 AWG196601:AWL196601 BGC196601:BGH196601 BPY196601:BQD196601 BZU196601:BZZ196601 CJQ196601:CJV196601 CTM196601:CTR196601 DDI196601:DDN196601 DNE196601:DNJ196601 DXA196601:DXF196601 EGW196601:EHB196601 EQS196601:EQX196601 FAO196601:FAT196601 FKK196601:FKP196601 FUG196601:FUL196601 GEC196601:GEH196601 GNY196601:GOD196601 GXU196601:GXZ196601 HHQ196601:HHV196601 HRM196601:HRR196601 IBI196601:IBN196601 ILE196601:ILJ196601 IVA196601:IVF196601 JEW196601:JFB196601 JOS196601:JOX196601 JYO196601:JYT196601 KIK196601:KIP196601 KSG196601:KSL196601 LCC196601:LCH196601 LLY196601:LMD196601 LVU196601:LVZ196601 MFQ196601:MFV196601 MPM196601:MPR196601 MZI196601:MZN196601 NJE196601:NJJ196601 NTA196601:NTF196601 OCW196601:ODB196601 OMS196601:OMX196601 OWO196601:OWT196601 PGK196601:PGP196601 PQG196601:PQL196601 QAC196601:QAH196601 QJY196601:QKD196601 QTU196601:QTZ196601 RDQ196601:RDV196601 RNM196601:RNR196601 RXI196601:RXN196601 SHE196601:SHJ196601 SRA196601:SRF196601 TAW196601:TBB196601 TKS196601:TKX196601 TUO196601:TUT196601 UEK196601:UEP196601 UOG196601:UOL196601 UYC196601:UYH196601 VHY196601:VID196601 VRU196601:VRZ196601 WBQ196601:WBV196601 WLM196601:WLR196601 WVI196601:WVN196601 A262137:F262137 IW262137:JB262137 SS262137:SX262137 ACO262137:ACT262137 AMK262137:AMP262137 AWG262137:AWL262137 BGC262137:BGH262137 BPY262137:BQD262137 BZU262137:BZZ262137 CJQ262137:CJV262137 CTM262137:CTR262137 DDI262137:DDN262137 DNE262137:DNJ262137 DXA262137:DXF262137 EGW262137:EHB262137 EQS262137:EQX262137 FAO262137:FAT262137 FKK262137:FKP262137 FUG262137:FUL262137 GEC262137:GEH262137 GNY262137:GOD262137 GXU262137:GXZ262137 HHQ262137:HHV262137 HRM262137:HRR262137 IBI262137:IBN262137 ILE262137:ILJ262137 IVA262137:IVF262137 JEW262137:JFB262137 JOS262137:JOX262137 JYO262137:JYT262137 KIK262137:KIP262137 KSG262137:KSL262137 LCC262137:LCH262137 LLY262137:LMD262137 LVU262137:LVZ262137 MFQ262137:MFV262137 MPM262137:MPR262137 MZI262137:MZN262137 NJE262137:NJJ262137 NTA262137:NTF262137 OCW262137:ODB262137 OMS262137:OMX262137 OWO262137:OWT262137 PGK262137:PGP262137 PQG262137:PQL262137 QAC262137:QAH262137 QJY262137:QKD262137 QTU262137:QTZ262137 RDQ262137:RDV262137 RNM262137:RNR262137 RXI262137:RXN262137 SHE262137:SHJ262137 SRA262137:SRF262137 TAW262137:TBB262137 TKS262137:TKX262137 TUO262137:TUT262137 UEK262137:UEP262137 UOG262137:UOL262137 UYC262137:UYH262137 VHY262137:VID262137 VRU262137:VRZ262137 WBQ262137:WBV262137 WLM262137:WLR262137 WVI262137:WVN262137 A327673:F327673 IW327673:JB327673 SS327673:SX327673 ACO327673:ACT327673 AMK327673:AMP327673 AWG327673:AWL327673 BGC327673:BGH327673 BPY327673:BQD327673 BZU327673:BZZ327673 CJQ327673:CJV327673 CTM327673:CTR327673 DDI327673:DDN327673 DNE327673:DNJ327673 DXA327673:DXF327673 EGW327673:EHB327673 EQS327673:EQX327673 FAO327673:FAT327673 FKK327673:FKP327673 FUG327673:FUL327673 GEC327673:GEH327673 GNY327673:GOD327673 GXU327673:GXZ327673 HHQ327673:HHV327673 HRM327673:HRR327673 IBI327673:IBN327673 ILE327673:ILJ327673 IVA327673:IVF327673 JEW327673:JFB327673 JOS327673:JOX327673 JYO327673:JYT327673 KIK327673:KIP327673 KSG327673:KSL327673 LCC327673:LCH327673 LLY327673:LMD327673 LVU327673:LVZ327673 MFQ327673:MFV327673 MPM327673:MPR327673 MZI327673:MZN327673 NJE327673:NJJ327673 NTA327673:NTF327673 OCW327673:ODB327673 OMS327673:OMX327673 OWO327673:OWT327673 PGK327673:PGP327673 PQG327673:PQL327673 QAC327673:QAH327673 QJY327673:QKD327673 QTU327673:QTZ327673 RDQ327673:RDV327673 RNM327673:RNR327673 RXI327673:RXN327673 SHE327673:SHJ327673 SRA327673:SRF327673 TAW327673:TBB327673 TKS327673:TKX327673 TUO327673:TUT327673 UEK327673:UEP327673 UOG327673:UOL327673 UYC327673:UYH327673 VHY327673:VID327673 VRU327673:VRZ327673 WBQ327673:WBV327673 WLM327673:WLR327673 WVI327673:WVN327673 A393209:F393209 IW393209:JB393209 SS393209:SX393209 ACO393209:ACT393209 AMK393209:AMP393209 AWG393209:AWL393209 BGC393209:BGH393209 BPY393209:BQD393209 BZU393209:BZZ393209 CJQ393209:CJV393209 CTM393209:CTR393209 DDI393209:DDN393209 DNE393209:DNJ393209 DXA393209:DXF393209 EGW393209:EHB393209 EQS393209:EQX393209 FAO393209:FAT393209 FKK393209:FKP393209 FUG393209:FUL393209 GEC393209:GEH393209 GNY393209:GOD393209 GXU393209:GXZ393209 HHQ393209:HHV393209 HRM393209:HRR393209 IBI393209:IBN393209 ILE393209:ILJ393209 IVA393209:IVF393209 JEW393209:JFB393209 JOS393209:JOX393209 JYO393209:JYT393209 KIK393209:KIP393209 KSG393209:KSL393209 LCC393209:LCH393209 LLY393209:LMD393209 LVU393209:LVZ393209 MFQ393209:MFV393209 MPM393209:MPR393209 MZI393209:MZN393209 NJE393209:NJJ393209 NTA393209:NTF393209 OCW393209:ODB393209 OMS393209:OMX393209 OWO393209:OWT393209 PGK393209:PGP393209 PQG393209:PQL393209 QAC393209:QAH393209 QJY393209:QKD393209 QTU393209:QTZ393209 RDQ393209:RDV393209 RNM393209:RNR393209 RXI393209:RXN393209 SHE393209:SHJ393209 SRA393209:SRF393209 TAW393209:TBB393209 TKS393209:TKX393209 TUO393209:TUT393209 UEK393209:UEP393209 UOG393209:UOL393209 UYC393209:UYH393209 VHY393209:VID393209 VRU393209:VRZ393209 WBQ393209:WBV393209 WLM393209:WLR393209 WVI393209:WVN393209 A458745:F458745 IW458745:JB458745 SS458745:SX458745 ACO458745:ACT458745 AMK458745:AMP458745 AWG458745:AWL458745 BGC458745:BGH458745 BPY458745:BQD458745 BZU458745:BZZ458745 CJQ458745:CJV458745 CTM458745:CTR458745 DDI458745:DDN458745 DNE458745:DNJ458745 DXA458745:DXF458745 EGW458745:EHB458745 EQS458745:EQX458745 FAO458745:FAT458745 FKK458745:FKP458745 FUG458745:FUL458745 GEC458745:GEH458745 GNY458745:GOD458745 GXU458745:GXZ458745 HHQ458745:HHV458745 HRM458745:HRR458745 IBI458745:IBN458745 ILE458745:ILJ458745 IVA458745:IVF458745 JEW458745:JFB458745 JOS458745:JOX458745 JYO458745:JYT458745 KIK458745:KIP458745 KSG458745:KSL458745 LCC458745:LCH458745 LLY458745:LMD458745 LVU458745:LVZ458745 MFQ458745:MFV458745 MPM458745:MPR458745 MZI458745:MZN458745 NJE458745:NJJ458745 NTA458745:NTF458745 OCW458745:ODB458745 OMS458745:OMX458745 OWO458745:OWT458745 PGK458745:PGP458745 PQG458745:PQL458745 QAC458745:QAH458745 QJY458745:QKD458745 QTU458745:QTZ458745 RDQ458745:RDV458745 RNM458745:RNR458745 RXI458745:RXN458745 SHE458745:SHJ458745 SRA458745:SRF458745 TAW458745:TBB458745 TKS458745:TKX458745 TUO458745:TUT458745 UEK458745:UEP458745 UOG458745:UOL458745 UYC458745:UYH458745 VHY458745:VID458745 VRU458745:VRZ458745 WBQ458745:WBV458745 WLM458745:WLR458745 WVI458745:WVN458745 A524281:F524281 IW524281:JB524281 SS524281:SX524281 ACO524281:ACT524281 AMK524281:AMP524281 AWG524281:AWL524281 BGC524281:BGH524281 BPY524281:BQD524281 BZU524281:BZZ524281 CJQ524281:CJV524281 CTM524281:CTR524281 DDI524281:DDN524281 DNE524281:DNJ524281 DXA524281:DXF524281 EGW524281:EHB524281 EQS524281:EQX524281 FAO524281:FAT524281 FKK524281:FKP524281 FUG524281:FUL524281 GEC524281:GEH524281 GNY524281:GOD524281 GXU524281:GXZ524281 HHQ524281:HHV524281 HRM524281:HRR524281 IBI524281:IBN524281 ILE524281:ILJ524281 IVA524281:IVF524281 JEW524281:JFB524281 JOS524281:JOX524281 JYO524281:JYT524281 KIK524281:KIP524281 KSG524281:KSL524281 LCC524281:LCH524281 LLY524281:LMD524281 LVU524281:LVZ524281 MFQ524281:MFV524281 MPM524281:MPR524281 MZI524281:MZN524281 NJE524281:NJJ524281 NTA524281:NTF524281 OCW524281:ODB524281 OMS524281:OMX524281 OWO524281:OWT524281 PGK524281:PGP524281 PQG524281:PQL524281 QAC524281:QAH524281 QJY524281:QKD524281 QTU524281:QTZ524281 RDQ524281:RDV524281 RNM524281:RNR524281 RXI524281:RXN524281 SHE524281:SHJ524281 SRA524281:SRF524281 TAW524281:TBB524281 TKS524281:TKX524281 TUO524281:TUT524281 UEK524281:UEP524281 UOG524281:UOL524281 UYC524281:UYH524281 VHY524281:VID524281 VRU524281:VRZ524281 WBQ524281:WBV524281 WLM524281:WLR524281 WVI524281:WVN524281 A589817:F589817 IW589817:JB589817 SS589817:SX589817 ACO589817:ACT589817 AMK589817:AMP589817 AWG589817:AWL589817 BGC589817:BGH589817 BPY589817:BQD589817 BZU589817:BZZ589817 CJQ589817:CJV589817 CTM589817:CTR589817 DDI589817:DDN589817 DNE589817:DNJ589817 DXA589817:DXF589817 EGW589817:EHB589817 EQS589817:EQX589817 FAO589817:FAT589817 FKK589817:FKP589817 FUG589817:FUL589817 GEC589817:GEH589817 GNY589817:GOD589817 GXU589817:GXZ589817 HHQ589817:HHV589817 HRM589817:HRR589817 IBI589817:IBN589817 ILE589817:ILJ589817 IVA589817:IVF589817 JEW589817:JFB589817 JOS589817:JOX589817 JYO589817:JYT589817 KIK589817:KIP589817 KSG589817:KSL589817 LCC589817:LCH589817 LLY589817:LMD589817 LVU589817:LVZ589817 MFQ589817:MFV589817 MPM589817:MPR589817 MZI589817:MZN589817 NJE589817:NJJ589817 NTA589817:NTF589817 OCW589817:ODB589817 OMS589817:OMX589817 OWO589817:OWT589817 PGK589817:PGP589817 PQG589817:PQL589817 QAC589817:QAH589817 QJY589817:QKD589817 QTU589817:QTZ589817 RDQ589817:RDV589817 RNM589817:RNR589817 RXI589817:RXN589817 SHE589817:SHJ589817 SRA589817:SRF589817 TAW589817:TBB589817 TKS589817:TKX589817 TUO589817:TUT589817 UEK589817:UEP589817 UOG589817:UOL589817 UYC589817:UYH589817 VHY589817:VID589817 VRU589817:VRZ589817 WBQ589817:WBV589817 WLM589817:WLR589817 WVI589817:WVN589817 A655353:F655353 IW655353:JB655353 SS655353:SX655353 ACO655353:ACT655353 AMK655353:AMP655353 AWG655353:AWL655353 BGC655353:BGH655353 BPY655353:BQD655353 BZU655353:BZZ655353 CJQ655353:CJV655353 CTM655353:CTR655353 DDI655353:DDN655353 DNE655353:DNJ655353 DXA655353:DXF655353 EGW655353:EHB655353 EQS655353:EQX655353 FAO655353:FAT655353 FKK655353:FKP655353 FUG655353:FUL655353 GEC655353:GEH655353 GNY655353:GOD655353 GXU655353:GXZ655353 HHQ655353:HHV655353 HRM655353:HRR655353 IBI655353:IBN655353 ILE655353:ILJ655353 IVA655353:IVF655353 JEW655353:JFB655353 JOS655353:JOX655353 JYO655353:JYT655353 KIK655353:KIP655353 KSG655353:KSL655353 LCC655353:LCH655353 LLY655353:LMD655353 LVU655353:LVZ655353 MFQ655353:MFV655353 MPM655353:MPR655353 MZI655353:MZN655353 NJE655353:NJJ655353 NTA655353:NTF655353 OCW655353:ODB655353 OMS655353:OMX655353 OWO655353:OWT655353 PGK655353:PGP655353 PQG655353:PQL655353 QAC655353:QAH655353 QJY655353:QKD655353 QTU655353:QTZ655353 RDQ655353:RDV655353 RNM655353:RNR655353 RXI655353:RXN655353 SHE655353:SHJ655353 SRA655353:SRF655353 TAW655353:TBB655353 TKS655353:TKX655353 TUO655353:TUT655353 UEK655353:UEP655353 UOG655353:UOL655353 UYC655353:UYH655353 VHY655353:VID655353 VRU655353:VRZ655353 WBQ655353:WBV655353 WLM655353:WLR655353 WVI655353:WVN655353 A720889:F720889 IW720889:JB720889 SS720889:SX720889 ACO720889:ACT720889 AMK720889:AMP720889 AWG720889:AWL720889 BGC720889:BGH720889 BPY720889:BQD720889 BZU720889:BZZ720889 CJQ720889:CJV720889 CTM720889:CTR720889 DDI720889:DDN720889 DNE720889:DNJ720889 DXA720889:DXF720889 EGW720889:EHB720889 EQS720889:EQX720889 FAO720889:FAT720889 FKK720889:FKP720889 FUG720889:FUL720889 GEC720889:GEH720889 GNY720889:GOD720889 GXU720889:GXZ720889 HHQ720889:HHV720889 HRM720889:HRR720889 IBI720889:IBN720889 ILE720889:ILJ720889 IVA720889:IVF720889 JEW720889:JFB720889 JOS720889:JOX720889 JYO720889:JYT720889 KIK720889:KIP720889 KSG720889:KSL720889 LCC720889:LCH720889 LLY720889:LMD720889 LVU720889:LVZ720889 MFQ720889:MFV720889 MPM720889:MPR720889 MZI720889:MZN720889 NJE720889:NJJ720889 NTA720889:NTF720889 OCW720889:ODB720889 OMS720889:OMX720889 OWO720889:OWT720889 PGK720889:PGP720889 PQG720889:PQL720889 QAC720889:QAH720889 QJY720889:QKD720889 QTU720889:QTZ720889 RDQ720889:RDV720889 RNM720889:RNR720889 RXI720889:RXN720889 SHE720889:SHJ720889 SRA720889:SRF720889 TAW720889:TBB720889 TKS720889:TKX720889 TUO720889:TUT720889 UEK720889:UEP720889 UOG720889:UOL720889 UYC720889:UYH720889 VHY720889:VID720889 VRU720889:VRZ720889 WBQ720889:WBV720889 WLM720889:WLR720889 WVI720889:WVN720889 A786425:F786425 IW786425:JB786425 SS786425:SX786425 ACO786425:ACT786425 AMK786425:AMP786425 AWG786425:AWL786425 BGC786425:BGH786425 BPY786425:BQD786425 BZU786425:BZZ786425 CJQ786425:CJV786425 CTM786425:CTR786425 DDI786425:DDN786425 DNE786425:DNJ786425 DXA786425:DXF786425 EGW786425:EHB786425 EQS786425:EQX786425 FAO786425:FAT786425 FKK786425:FKP786425 FUG786425:FUL786425 GEC786425:GEH786425 GNY786425:GOD786425 GXU786425:GXZ786425 HHQ786425:HHV786425 HRM786425:HRR786425 IBI786425:IBN786425 ILE786425:ILJ786425 IVA786425:IVF786425 JEW786425:JFB786425 JOS786425:JOX786425 JYO786425:JYT786425 KIK786425:KIP786425 KSG786425:KSL786425 LCC786425:LCH786425 LLY786425:LMD786425 LVU786425:LVZ786425 MFQ786425:MFV786425 MPM786425:MPR786425 MZI786425:MZN786425 NJE786425:NJJ786425 NTA786425:NTF786425 OCW786425:ODB786425 OMS786425:OMX786425 OWO786425:OWT786425 PGK786425:PGP786425 PQG786425:PQL786425 QAC786425:QAH786425 QJY786425:QKD786425 QTU786425:QTZ786425 RDQ786425:RDV786425 RNM786425:RNR786425 RXI786425:RXN786425 SHE786425:SHJ786425 SRA786425:SRF786425 TAW786425:TBB786425 TKS786425:TKX786425 TUO786425:TUT786425 UEK786425:UEP786425 UOG786425:UOL786425 UYC786425:UYH786425 VHY786425:VID786425 VRU786425:VRZ786425 WBQ786425:WBV786425 WLM786425:WLR786425 WVI786425:WVN786425 A851961:F851961 IW851961:JB851961 SS851961:SX851961 ACO851961:ACT851961 AMK851961:AMP851961 AWG851961:AWL851961 BGC851961:BGH851961 BPY851961:BQD851961 BZU851961:BZZ851961 CJQ851961:CJV851961 CTM851961:CTR851961 DDI851961:DDN851961 DNE851961:DNJ851961 DXA851961:DXF851961 EGW851961:EHB851961 EQS851961:EQX851961 FAO851961:FAT851961 FKK851961:FKP851961 FUG851961:FUL851961 GEC851961:GEH851961 GNY851961:GOD851961 GXU851961:GXZ851961 HHQ851961:HHV851961 HRM851961:HRR851961 IBI851961:IBN851961 ILE851961:ILJ851961 IVA851961:IVF851961 JEW851961:JFB851961 JOS851961:JOX851961 JYO851961:JYT851961 KIK851961:KIP851961 KSG851961:KSL851961 LCC851961:LCH851961 LLY851961:LMD851961 LVU851961:LVZ851961 MFQ851961:MFV851961 MPM851961:MPR851961 MZI851961:MZN851961 NJE851961:NJJ851961 NTA851961:NTF851961 OCW851961:ODB851961 OMS851961:OMX851961 OWO851961:OWT851961 PGK851961:PGP851961 PQG851961:PQL851961 QAC851961:QAH851961 QJY851961:QKD851961 QTU851961:QTZ851961 RDQ851961:RDV851961 RNM851961:RNR851961 RXI851961:RXN851961 SHE851961:SHJ851961 SRA851961:SRF851961 TAW851961:TBB851961 TKS851961:TKX851961 TUO851961:TUT851961 UEK851961:UEP851961 UOG851961:UOL851961 UYC851961:UYH851961 VHY851961:VID851961 VRU851961:VRZ851961 WBQ851961:WBV851961 WLM851961:WLR851961 WVI851961:WVN851961 A917497:F917497 IW917497:JB917497 SS917497:SX917497 ACO917497:ACT917497 AMK917497:AMP917497 AWG917497:AWL917497 BGC917497:BGH917497 BPY917497:BQD917497 BZU917497:BZZ917497 CJQ917497:CJV917497 CTM917497:CTR917497 DDI917497:DDN917497 DNE917497:DNJ917497 DXA917497:DXF917497 EGW917497:EHB917497 EQS917497:EQX917497 FAO917497:FAT917497 FKK917497:FKP917497 FUG917497:FUL917497 GEC917497:GEH917497 GNY917497:GOD917497 GXU917497:GXZ917497 HHQ917497:HHV917497 HRM917497:HRR917497 IBI917497:IBN917497 ILE917497:ILJ917497 IVA917497:IVF917497 JEW917497:JFB917497 JOS917497:JOX917497 JYO917497:JYT917497 KIK917497:KIP917497 KSG917497:KSL917497 LCC917497:LCH917497 LLY917497:LMD917497 LVU917497:LVZ917497 MFQ917497:MFV917497 MPM917497:MPR917497 MZI917497:MZN917497 NJE917497:NJJ917497 NTA917497:NTF917497 OCW917497:ODB917497 OMS917497:OMX917497 OWO917497:OWT917497 PGK917497:PGP917497 PQG917497:PQL917497 QAC917497:QAH917497 QJY917497:QKD917497 QTU917497:QTZ917497 RDQ917497:RDV917497 RNM917497:RNR917497 RXI917497:RXN917497 SHE917497:SHJ917497 SRA917497:SRF917497 TAW917497:TBB917497 TKS917497:TKX917497 TUO917497:TUT917497 UEK917497:UEP917497 UOG917497:UOL917497 UYC917497:UYH917497 VHY917497:VID917497 VRU917497:VRZ917497 WBQ917497:WBV917497 WLM917497:WLR917497 WVI917497:WVN917497 A983033:F983033 IW983033:JB983033 SS983033:SX983033 ACO983033:ACT983033 AMK983033:AMP983033 AWG983033:AWL983033 BGC983033:BGH983033 BPY983033:BQD983033 BZU983033:BZZ983033 CJQ983033:CJV983033 CTM983033:CTR983033 DDI983033:DDN983033 DNE983033:DNJ983033 DXA983033:DXF983033 EGW983033:EHB983033 EQS983033:EQX983033 FAO983033:FAT983033 FKK983033:FKP983033 FUG983033:FUL983033 GEC983033:GEH983033 GNY983033:GOD983033 GXU983033:GXZ983033 HHQ983033:HHV983033 HRM983033:HRR983033 IBI983033:IBN983033 ILE983033:ILJ983033 IVA983033:IVF983033 JEW983033:JFB983033 JOS983033:JOX983033 JYO983033:JYT983033 KIK983033:KIP983033 KSG983033:KSL983033 LCC983033:LCH983033 LLY983033:LMD983033 LVU983033:LVZ983033 MFQ983033:MFV983033 MPM983033:MPR983033 MZI983033:MZN983033 NJE983033:NJJ983033 NTA983033:NTF983033 OCW983033:ODB983033 OMS983033:OMX983033 OWO983033:OWT983033 PGK983033:PGP983033 PQG983033:PQL983033 QAC983033:QAH983033 QJY983033:QKD983033 QTU983033:QTZ983033 RDQ983033:RDV983033 RNM983033:RNR983033 RXI983033:RXN983033 SHE983033:SHJ983033 SRA983033:SRF983033 TAW983033:TBB983033 TKS983033:TKX983033 TUO983033:TUT983033 UEK983033:UEP983033 UOG983033:UOL983033 UYC983033:UYH983033 VHY983033:VID983033 VRU983033:VRZ983033 WBQ983033:WBV983033 WLM983033:WLR983033 WVI983033:WVN983033</xm:sqref>
        </x14:dataValidation>
        <x14:dataValidation type="list" allowBlank="1" showInputMessage="1" showErrorMessage="1">
          <x14:formula1>
            <xm:f>$AA$7:$AA$10</xm:f>
          </x14:formula1>
          <xm:sqref>A65491:G65491 IW65491:JC65491 SS65491:SY65491 ACO65491:ACU65491 AMK65491:AMQ65491 AWG65491:AWM65491 BGC65491:BGI65491 BPY65491:BQE65491 BZU65491:CAA65491 CJQ65491:CJW65491 CTM65491:CTS65491 DDI65491:DDO65491 DNE65491:DNK65491 DXA65491:DXG65491 EGW65491:EHC65491 EQS65491:EQY65491 FAO65491:FAU65491 FKK65491:FKQ65491 FUG65491:FUM65491 GEC65491:GEI65491 GNY65491:GOE65491 GXU65491:GYA65491 HHQ65491:HHW65491 HRM65491:HRS65491 IBI65491:IBO65491 ILE65491:ILK65491 IVA65491:IVG65491 JEW65491:JFC65491 JOS65491:JOY65491 JYO65491:JYU65491 KIK65491:KIQ65491 KSG65491:KSM65491 LCC65491:LCI65491 LLY65491:LME65491 LVU65491:LWA65491 MFQ65491:MFW65491 MPM65491:MPS65491 MZI65491:MZO65491 NJE65491:NJK65491 NTA65491:NTG65491 OCW65491:ODC65491 OMS65491:OMY65491 OWO65491:OWU65491 PGK65491:PGQ65491 PQG65491:PQM65491 QAC65491:QAI65491 QJY65491:QKE65491 QTU65491:QUA65491 RDQ65491:RDW65491 RNM65491:RNS65491 RXI65491:RXO65491 SHE65491:SHK65491 SRA65491:SRG65491 TAW65491:TBC65491 TKS65491:TKY65491 TUO65491:TUU65491 UEK65491:UEQ65491 UOG65491:UOM65491 UYC65491:UYI65491 VHY65491:VIE65491 VRU65491:VSA65491 WBQ65491:WBW65491 WLM65491:WLS65491 WVI65491:WVO65491 A131027:G131027 IW131027:JC131027 SS131027:SY131027 ACO131027:ACU131027 AMK131027:AMQ131027 AWG131027:AWM131027 BGC131027:BGI131027 BPY131027:BQE131027 BZU131027:CAA131027 CJQ131027:CJW131027 CTM131027:CTS131027 DDI131027:DDO131027 DNE131027:DNK131027 DXA131027:DXG131027 EGW131027:EHC131027 EQS131027:EQY131027 FAO131027:FAU131027 FKK131027:FKQ131027 FUG131027:FUM131027 GEC131027:GEI131027 GNY131027:GOE131027 GXU131027:GYA131027 HHQ131027:HHW131027 HRM131027:HRS131027 IBI131027:IBO131027 ILE131027:ILK131027 IVA131027:IVG131027 JEW131027:JFC131027 JOS131027:JOY131027 JYO131027:JYU131027 KIK131027:KIQ131027 KSG131027:KSM131027 LCC131027:LCI131027 LLY131027:LME131027 LVU131027:LWA131027 MFQ131027:MFW131027 MPM131027:MPS131027 MZI131027:MZO131027 NJE131027:NJK131027 NTA131027:NTG131027 OCW131027:ODC131027 OMS131027:OMY131027 OWO131027:OWU131027 PGK131027:PGQ131027 PQG131027:PQM131027 QAC131027:QAI131027 QJY131027:QKE131027 QTU131027:QUA131027 RDQ131027:RDW131027 RNM131027:RNS131027 RXI131027:RXO131027 SHE131027:SHK131027 SRA131027:SRG131027 TAW131027:TBC131027 TKS131027:TKY131027 TUO131027:TUU131027 UEK131027:UEQ131027 UOG131027:UOM131027 UYC131027:UYI131027 VHY131027:VIE131027 VRU131027:VSA131027 WBQ131027:WBW131027 WLM131027:WLS131027 WVI131027:WVO131027 A196563:G196563 IW196563:JC196563 SS196563:SY196563 ACO196563:ACU196563 AMK196563:AMQ196563 AWG196563:AWM196563 BGC196563:BGI196563 BPY196563:BQE196563 BZU196563:CAA196563 CJQ196563:CJW196563 CTM196563:CTS196563 DDI196563:DDO196563 DNE196563:DNK196563 DXA196563:DXG196563 EGW196563:EHC196563 EQS196563:EQY196563 FAO196563:FAU196563 FKK196563:FKQ196563 FUG196563:FUM196563 GEC196563:GEI196563 GNY196563:GOE196563 GXU196563:GYA196563 HHQ196563:HHW196563 HRM196563:HRS196563 IBI196563:IBO196563 ILE196563:ILK196563 IVA196563:IVG196563 JEW196563:JFC196563 JOS196563:JOY196563 JYO196563:JYU196563 KIK196563:KIQ196563 KSG196563:KSM196563 LCC196563:LCI196563 LLY196563:LME196563 LVU196563:LWA196563 MFQ196563:MFW196563 MPM196563:MPS196563 MZI196563:MZO196563 NJE196563:NJK196563 NTA196563:NTG196563 OCW196563:ODC196563 OMS196563:OMY196563 OWO196563:OWU196563 PGK196563:PGQ196563 PQG196563:PQM196563 QAC196563:QAI196563 QJY196563:QKE196563 QTU196563:QUA196563 RDQ196563:RDW196563 RNM196563:RNS196563 RXI196563:RXO196563 SHE196563:SHK196563 SRA196563:SRG196563 TAW196563:TBC196563 TKS196563:TKY196563 TUO196563:TUU196563 UEK196563:UEQ196563 UOG196563:UOM196563 UYC196563:UYI196563 VHY196563:VIE196563 VRU196563:VSA196563 WBQ196563:WBW196563 WLM196563:WLS196563 WVI196563:WVO196563 A262099:G262099 IW262099:JC262099 SS262099:SY262099 ACO262099:ACU262099 AMK262099:AMQ262099 AWG262099:AWM262099 BGC262099:BGI262099 BPY262099:BQE262099 BZU262099:CAA262099 CJQ262099:CJW262099 CTM262099:CTS262099 DDI262099:DDO262099 DNE262099:DNK262099 DXA262099:DXG262099 EGW262099:EHC262099 EQS262099:EQY262099 FAO262099:FAU262099 FKK262099:FKQ262099 FUG262099:FUM262099 GEC262099:GEI262099 GNY262099:GOE262099 GXU262099:GYA262099 HHQ262099:HHW262099 HRM262099:HRS262099 IBI262099:IBO262099 ILE262099:ILK262099 IVA262099:IVG262099 JEW262099:JFC262099 JOS262099:JOY262099 JYO262099:JYU262099 KIK262099:KIQ262099 KSG262099:KSM262099 LCC262099:LCI262099 LLY262099:LME262099 LVU262099:LWA262099 MFQ262099:MFW262099 MPM262099:MPS262099 MZI262099:MZO262099 NJE262099:NJK262099 NTA262099:NTG262099 OCW262099:ODC262099 OMS262099:OMY262099 OWO262099:OWU262099 PGK262099:PGQ262099 PQG262099:PQM262099 QAC262099:QAI262099 QJY262099:QKE262099 QTU262099:QUA262099 RDQ262099:RDW262099 RNM262099:RNS262099 RXI262099:RXO262099 SHE262099:SHK262099 SRA262099:SRG262099 TAW262099:TBC262099 TKS262099:TKY262099 TUO262099:TUU262099 UEK262099:UEQ262099 UOG262099:UOM262099 UYC262099:UYI262099 VHY262099:VIE262099 VRU262099:VSA262099 WBQ262099:WBW262099 WLM262099:WLS262099 WVI262099:WVO262099 A327635:G327635 IW327635:JC327635 SS327635:SY327635 ACO327635:ACU327635 AMK327635:AMQ327635 AWG327635:AWM327635 BGC327635:BGI327635 BPY327635:BQE327635 BZU327635:CAA327635 CJQ327635:CJW327635 CTM327635:CTS327635 DDI327635:DDO327635 DNE327635:DNK327635 DXA327635:DXG327635 EGW327635:EHC327635 EQS327635:EQY327635 FAO327635:FAU327635 FKK327635:FKQ327635 FUG327635:FUM327635 GEC327635:GEI327635 GNY327635:GOE327635 GXU327635:GYA327635 HHQ327635:HHW327635 HRM327635:HRS327635 IBI327635:IBO327635 ILE327635:ILK327635 IVA327635:IVG327635 JEW327635:JFC327635 JOS327635:JOY327635 JYO327635:JYU327635 KIK327635:KIQ327635 KSG327635:KSM327635 LCC327635:LCI327635 LLY327635:LME327635 LVU327635:LWA327635 MFQ327635:MFW327635 MPM327635:MPS327635 MZI327635:MZO327635 NJE327635:NJK327635 NTA327635:NTG327635 OCW327635:ODC327635 OMS327635:OMY327635 OWO327635:OWU327635 PGK327635:PGQ327635 PQG327635:PQM327635 QAC327635:QAI327635 QJY327635:QKE327635 QTU327635:QUA327635 RDQ327635:RDW327635 RNM327635:RNS327635 RXI327635:RXO327635 SHE327635:SHK327635 SRA327635:SRG327635 TAW327635:TBC327635 TKS327635:TKY327635 TUO327635:TUU327635 UEK327635:UEQ327635 UOG327635:UOM327635 UYC327635:UYI327635 VHY327635:VIE327635 VRU327635:VSA327635 WBQ327635:WBW327635 WLM327635:WLS327635 WVI327635:WVO327635 A393171:G393171 IW393171:JC393171 SS393171:SY393171 ACO393171:ACU393171 AMK393171:AMQ393171 AWG393171:AWM393171 BGC393171:BGI393171 BPY393171:BQE393171 BZU393171:CAA393171 CJQ393171:CJW393171 CTM393171:CTS393171 DDI393171:DDO393171 DNE393171:DNK393171 DXA393171:DXG393171 EGW393171:EHC393171 EQS393171:EQY393171 FAO393171:FAU393171 FKK393171:FKQ393171 FUG393171:FUM393171 GEC393171:GEI393171 GNY393171:GOE393171 GXU393171:GYA393171 HHQ393171:HHW393171 HRM393171:HRS393171 IBI393171:IBO393171 ILE393171:ILK393171 IVA393171:IVG393171 JEW393171:JFC393171 JOS393171:JOY393171 JYO393171:JYU393171 KIK393171:KIQ393171 KSG393171:KSM393171 LCC393171:LCI393171 LLY393171:LME393171 LVU393171:LWA393171 MFQ393171:MFW393171 MPM393171:MPS393171 MZI393171:MZO393171 NJE393171:NJK393171 NTA393171:NTG393171 OCW393171:ODC393171 OMS393171:OMY393171 OWO393171:OWU393171 PGK393171:PGQ393171 PQG393171:PQM393171 QAC393171:QAI393171 QJY393171:QKE393171 QTU393171:QUA393171 RDQ393171:RDW393171 RNM393171:RNS393171 RXI393171:RXO393171 SHE393171:SHK393171 SRA393171:SRG393171 TAW393171:TBC393171 TKS393171:TKY393171 TUO393171:TUU393171 UEK393171:UEQ393171 UOG393171:UOM393171 UYC393171:UYI393171 VHY393171:VIE393171 VRU393171:VSA393171 WBQ393171:WBW393171 WLM393171:WLS393171 WVI393171:WVO393171 A458707:G458707 IW458707:JC458707 SS458707:SY458707 ACO458707:ACU458707 AMK458707:AMQ458707 AWG458707:AWM458707 BGC458707:BGI458707 BPY458707:BQE458707 BZU458707:CAA458707 CJQ458707:CJW458707 CTM458707:CTS458707 DDI458707:DDO458707 DNE458707:DNK458707 DXA458707:DXG458707 EGW458707:EHC458707 EQS458707:EQY458707 FAO458707:FAU458707 FKK458707:FKQ458707 FUG458707:FUM458707 GEC458707:GEI458707 GNY458707:GOE458707 GXU458707:GYA458707 HHQ458707:HHW458707 HRM458707:HRS458707 IBI458707:IBO458707 ILE458707:ILK458707 IVA458707:IVG458707 JEW458707:JFC458707 JOS458707:JOY458707 JYO458707:JYU458707 KIK458707:KIQ458707 KSG458707:KSM458707 LCC458707:LCI458707 LLY458707:LME458707 LVU458707:LWA458707 MFQ458707:MFW458707 MPM458707:MPS458707 MZI458707:MZO458707 NJE458707:NJK458707 NTA458707:NTG458707 OCW458707:ODC458707 OMS458707:OMY458707 OWO458707:OWU458707 PGK458707:PGQ458707 PQG458707:PQM458707 QAC458707:QAI458707 QJY458707:QKE458707 QTU458707:QUA458707 RDQ458707:RDW458707 RNM458707:RNS458707 RXI458707:RXO458707 SHE458707:SHK458707 SRA458707:SRG458707 TAW458707:TBC458707 TKS458707:TKY458707 TUO458707:TUU458707 UEK458707:UEQ458707 UOG458707:UOM458707 UYC458707:UYI458707 VHY458707:VIE458707 VRU458707:VSA458707 WBQ458707:WBW458707 WLM458707:WLS458707 WVI458707:WVO458707 A524243:G524243 IW524243:JC524243 SS524243:SY524243 ACO524243:ACU524243 AMK524243:AMQ524243 AWG524243:AWM524243 BGC524243:BGI524243 BPY524243:BQE524243 BZU524243:CAA524243 CJQ524243:CJW524243 CTM524243:CTS524243 DDI524243:DDO524243 DNE524243:DNK524243 DXA524243:DXG524243 EGW524243:EHC524243 EQS524243:EQY524243 FAO524243:FAU524243 FKK524243:FKQ524243 FUG524243:FUM524243 GEC524243:GEI524243 GNY524243:GOE524243 GXU524243:GYA524243 HHQ524243:HHW524243 HRM524243:HRS524243 IBI524243:IBO524243 ILE524243:ILK524243 IVA524243:IVG524243 JEW524243:JFC524243 JOS524243:JOY524243 JYO524243:JYU524243 KIK524243:KIQ524243 KSG524243:KSM524243 LCC524243:LCI524243 LLY524243:LME524243 LVU524243:LWA524243 MFQ524243:MFW524243 MPM524243:MPS524243 MZI524243:MZO524243 NJE524243:NJK524243 NTA524243:NTG524243 OCW524243:ODC524243 OMS524243:OMY524243 OWO524243:OWU524243 PGK524243:PGQ524243 PQG524243:PQM524243 QAC524243:QAI524243 QJY524243:QKE524243 QTU524243:QUA524243 RDQ524243:RDW524243 RNM524243:RNS524243 RXI524243:RXO524243 SHE524243:SHK524243 SRA524243:SRG524243 TAW524243:TBC524243 TKS524243:TKY524243 TUO524243:TUU524243 UEK524243:UEQ524243 UOG524243:UOM524243 UYC524243:UYI524243 VHY524243:VIE524243 VRU524243:VSA524243 WBQ524243:WBW524243 WLM524243:WLS524243 WVI524243:WVO524243 A589779:G589779 IW589779:JC589779 SS589779:SY589779 ACO589779:ACU589779 AMK589779:AMQ589779 AWG589779:AWM589779 BGC589779:BGI589779 BPY589779:BQE589779 BZU589779:CAA589779 CJQ589779:CJW589779 CTM589779:CTS589779 DDI589779:DDO589779 DNE589779:DNK589779 DXA589779:DXG589779 EGW589779:EHC589779 EQS589779:EQY589779 FAO589779:FAU589779 FKK589779:FKQ589779 FUG589779:FUM589779 GEC589779:GEI589779 GNY589779:GOE589779 GXU589779:GYA589779 HHQ589779:HHW589779 HRM589779:HRS589779 IBI589779:IBO589779 ILE589779:ILK589779 IVA589779:IVG589779 JEW589779:JFC589779 JOS589779:JOY589779 JYO589779:JYU589779 KIK589779:KIQ589779 KSG589779:KSM589779 LCC589779:LCI589779 LLY589779:LME589779 LVU589779:LWA589779 MFQ589779:MFW589779 MPM589779:MPS589779 MZI589779:MZO589779 NJE589779:NJK589779 NTA589779:NTG589779 OCW589779:ODC589779 OMS589779:OMY589779 OWO589779:OWU589779 PGK589779:PGQ589779 PQG589779:PQM589779 QAC589779:QAI589779 QJY589779:QKE589779 QTU589779:QUA589779 RDQ589779:RDW589779 RNM589779:RNS589779 RXI589779:RXO589779 SHE589779:SHK589779 SRA589779:SRG589779 TAW589779:TBC589779 TKS589779:TKY589779 TUO589779:TUU589779 UEK589779:UEQ589779 UOG589779:UOM589779 UYC589779:UYI589779 VHY589779:VIE589779 VRU589779:VSA589779 WBQ589779:WBW589779 WLM589779:WLS589779 WVI589779:WVO589779 A655315:G655315 IW655315:JC655315 SS655315:SY655315 ACO655315:ACU655315 AMK655315:AMQ655315 AWG655315:AWM655315 BGC655315:BGI655315 BPY655315:BQE655315 BZU655315:CAA655315 CJQ655315:CJW655315 CTM655315:CTS655315 DDI655315:DDO655315 DNE655315:DNK655315 DXA655315:DXG655315 EGW655315:EHC655315 EQS655315:EQY655315 FAO655315:FAU655315 FKK655315:FKQ655315 FUG655315:FUM655315 GEC655315:GEI655315 GNY655315:GOE655315 GXU655315:GYA655315 HHQ655315:HHW655315 HRM655315:HRS655315 IBI655315:IBO655315 ILE655315:ILK655315 IVA655315:IVG655315 JEW655315:JFC655315 JOS655315:JOY655315 JYO655315:JYU655315 KIK655315:KIQ655315 KSG655315:KSM655315 LCC655315:LCI655315 LLY655315:LME655315 LVU655315:LWA655315 MFQ655315:MFW655315 MPM655315:MPS655315 MZI655315:MZO655315 NJE655315:NJK655315 NTA655315:NTG655315 OCW655315:ODC655315 OMS655315:OMY655315 OWO655315:OWU655315 PGK655315:PGQ655315 PQG655315:PQM655315 QAC655315:QAI655315 QJY655315:QKE655315 QTU655315:QUA655315 RDQ655315:RDW655315 RNM655315:RNS655315 RXI655315:RXO655315 SHE655315:SHK655315 SRA655315:SRG655315 TAW655315:TBC655315 TKS655315:TKY655315 TUO655315:TUU655315 UEK655315:UEQ655315 UOG655315:UOM655315 UYC655315:UYI655315 VHY655315:VIE655315 VRU655315:VSA655315 WBQ655315:WBW655315 WLM655315:WLS655315 WVI655315:WVO655315 A720851:G720851 IW720851:JC720851 SS720851:SY720851 ACO720851:ACU720851 AMK720851:AMQ720851 AWG720851:AWM720851 BGC720851:BGI720851 BPY720851:BQE720851 BZU720851:CAA720851 CJQ720851:CJW720851 CTM720851:CTS720851 DDI720851:DDO720851 DNE720851:DNK720851 DXA720851:DXG720851 EGW720851:EHC720851 EQS720851:EQY720851 FAO720851:FAU720851 FKK720851:FKQ720851 FUG720851:FUM720851 GEC720851:GEI720851 GNY720851:GOE720851 GXU720851:GYA720851 HHQ720851:HHW720851 HRM720851:HRS720851 IBI720851:IBO720851 ILE720851:ILK720851 IVA720851:IVG720851 JEW720851:JFC720851 JOS720851:JOY720851 JYO720851:JYU720851 KIK720851:KIQ720851 KSG720851:KSM720851 LCC720851:LCI720851 LLY720851:LME720851 LVU720851:LWA720851 MFQ720851:MFW720851 MPM720851:MPS720851 MZI720851:MZO720851 NJE720851:NJK720851 NTA720851:NTG720851 OCW720851:ODC720851 OMS720851:OMY720851 OWO720851:OWU720851 PGK720851:PGQ720851 PQG720851:PQM720851 QAC720851:QAI720851 QJY720851:QKE720851 QTU720851:QUA720851 RDQ720851:RDW720851 RNM720851:RNS720851 RXI720851:RXO720851 SHE720851:SHK720851 SRA720851:SRG720851 TAW720851:TBC720851 TKS720851:TKY720851 TUO720851:TUU720851 UEK720851:UEQ720851 UOG720851:UOM720851 UYC720851:UYI720851 VHY720851:VIE720851 VRU720851:VSA720851 WBQ720851:WBW720851 WLM720851:WLS720851 WVI720851:WVO720851 A786387:G786387 IW786387:JC786387 SS786387:SY786387 ACO786387:ACU786387 AMK786387:AMQ786387 AWG786387:AWM786387 BGC786387:BGI786387 BPY786387:BQE786387 BZU786387:CAA786387 CJQ786387:CJW786387 CTM786387:CTS786387 DDI786387:DDO786387 DNE786387:DNK786387 DXA786387:DXG786387 EGW786387:EHC786387 EQS786387:EQY786387 FAO786387:FAU786387 FKK786387:FKQ786387 FUG786387:FUM786387 GEC786387:GEI786387 GNY786387:GOE786387 GXU786387:GYA786387 HHQ786387:HHW786387 HRM786387:HRS786387 IBI786387:IBO786387 ILE786387:ILK786387 IVA786387:IVG786387 JEW786387:JFC786387 JOS786387:JOY786387 JYO786387:JYU786387 KIK786387:KIQ786387 KSG786387:KSM786387 LCC786387:LCI786387 LLY786387:LME786387 LVU786387:LWA786387 MFQ786387:MFW786387 MPM786387:MPS786387 MZI786387:MZO786387 NJE786387:NJK786387 NTA786387:NTG786387 OCW786387:ODC786387 OMS786387:OMY786387 OWO786387:OWU786387 PGK786387:PGQ786387 PQG786387:PQM786387 QAC786387:QAI786387 QJY786387:QKE786387 QTU786387:QUA786387 RDQ786387:RDW786387 RNM786387:RNS786387 RXI786387:RXO786387 SHE786387:SHK786387 SRA786387:SRG786387 TAW786387:TBC786387 TKS786387:TKY786387 TUO786387:TUU786387 UEK786387:UEQ786387 UOG786387:UOM786387 UYC786387:UYI786387 VHY786387:VIE786387 VRU786387:VSA786387 WBQ786387:WBW786387 WLM786387:WLS786387 WVI786387:WVO786387 A851923:G851923 IW851923:JC851923 SS851923:SY851923 ACO851923:ACU851923 AMK851923:AMQ851923 AWG851923:AWM851923 BGC851923:BGI851923 BPY851923:BQE851923 BZU851923:CAA851923 CJQ851923:CJW851923 CTM851923:CTS851923 DDI851923:DDO851923 DNE851923:DNK851923 DXA851923:DXG851923 EGW851923:EHC851923 EQS851923:EQY851923 FAO851923:FAU851923 FKK851923:FKQ851923 FUG851923:FUM851923 GEC851923:GEI851923 GNY851923:GOE851923 GXU851923:GYA851923 HHQ851923:HHW851923 HRM851923:HRS851923 IBI851923:IBO851923 ILE851923:ILK851923 IVA851923:IVG851923 JEW851923:JFC851923 JOS851923:JOY851923 JYO851923:JYU851923 KIK851923:KIQ851923 KSG851923:KSM851923 LCC851923:LCI851923 LLY851923:LME851923 LVU851923:LWA851923 MFQ851923:MFW851923 MPM851923:MPS851923 MZI851923:MZO851923 NJE851923:NJK851923 NTA851923:NTG851923 OCW851923:ODC851923 OMS851923:OMY851923 OWO851923:OWU851923 PGK851923:PGQ851923 PQG851923:PQM851923 QAC851923:QAI851923 QJY851923:QKE851923 QTU851923:QUA851923 RDQ851923:RDW851923 RNM851923:RNS851923 RXI851923:RXO851923 SHE851923:SHK851923 SRA851923:SRG851923 TAW851923:TBC851923 TKS851923:TKY851923 TUO851923:TUU851923 UEK851923:UEQ851923 UOG851923:UOM851923 UYC851923:UYI851923 VHY851923:VIE851923 VRU851923:VSA851923 WBQ851923:WBW851923 WLM851923:WLS851923 WVI851923:WVO851923 A917459:G917459 IW917459:JC917459 SS917459:SY917459 ACO917459:ACU917459 AMK917459:AMQ917459 AWG917459:AWM917459 BGC917459:BGI917459 BPY917459:BQE917459 BZU917459:CAA917459 CJQ917459:CJW917459 CTM917459:CTS917459 DDI917459:DDO917459 DNE917459:DNK917459 DXA917459:DXG917459 EGW917459:EHC917459 EQS917459:EQY917459 FAO917459:FAU917459 FKK917459:FKQ917459 FUG917459:FUM917459 GEC917459:GEI917459 GNY917459:GOE917459 GXU917459:GYA917459 HHQ917459:HHW917459 HRM917459:HRS917459 IBI917459:IBO917459 ILE917459:ILK917459 IVA917459:IVG917459 JEW917459:JFC917459 JOS917459:JOY917459 JYO917459:JYU917459 KIK917459:KIQ917459 KSG917459:KSM917459 LCC917459:LCI917459 LLY917459:LME917459 LVU917459:LWA917459 MFQ917459:MFW917459 MPM917459:MPS917459 MZI917459:MZO917459 NJE917459:NJK917459 NTA917459:NTG917459 OCW917459:ODC917459 OMS917459:OMY917459 OWO917459:OWU917459 PGK917459:PGQ917459 PQG917459:PQM917459 QAC917459:QAI917459 QJY917459:QKE917459 QTU917459:QUA917459 RDQ917459:RDW917459 RNM917459:RNS917459 RXI917459:RXO917459 SHE917459:SHK917459 SRA917459:SRG917459 TAW917459:TBC917459 TKS917459:TKY917459 TUO917459:TUU917459 UEK917459:UEQ917459 UOG917459:UOM917459 UYC917459:UYI917459 VHY917459:VIE917459 VRU917459:VSA917459 WBQ917459:WBW917459 WLM917459:WLS917459 WVI917459:WVO917459 A982995:G982995 IW982995:JC982995 SS982995:SY982995 ACO982995:ACU982995 AMK982995:AMQ982995 AWG982995:AWM982995 BGC982995:BGI982995 BPY982995:BQE982995 BZU982995:CAA982995 CJQ982995:CJW982995 CTM982995:CTS982995 DDI982995:DDO982995 DNE982995:DNK982995 DXA982995:DXG982995 EGW982995:EHC982995 EQS982995:EQY982995 FAO982995:FAU982995 FKK982995:FKQ982995 FUG982995:FUM982995 GEC982995:GEI982995 GNY982995:GOE982995 GXU982995:GYA982995 HHQ982995:HHW982995 HRM982995:HRS982995 IBI982995:IBO982995 ILE982995:ILK982995 IVA982995:IVG982995 JEW982995:JFC982995 JOS982995:JOY982995 JYO982995:JYU982995 KIK982995:KIQ982995 KSG982995:KSM982995 LCC982995:LCI982995 LLY982995:LME982995 LVU982995:LWA982995 MFQ982995:MFW982995 MPM982995:MPS982995 MZI982995:MZO982995 NJE982995:NJK982995 NTA982995:NTG982995 OCW982995:ODC982995 OMS982995:OMY982995 OWO982995:OWU982995 PGK982995:PGQ982995 PQG982995:PQM982995 QAC982995:QAI982995 QJY982995:QKE982995 QTU982995:QUA982995 RDQ982995:RDW982995 RNM982995:RNS982995 RXI982995:RXO982995 SHE982995:SHK982995 SRA982995:SRG982995 TAW982995:TBC982995 TKS982995:TKY982995 TUO982995:TUU982995 UEK982995:UEQ982995 UOG982995:UOM982995 UYC982995:UYI982995 VHY982995:VIE982995 VRU982995:VSA982995 WBQ982995:WBW982995 WLM982995:WLS982995 WVI982995:WVO982995 V65511 JR65511 TN65511 ADJ65511 ANF65511 AXB65511 BGX65511 BQT65511 CAP65511 CKL65511 CUH65511 DED65511 DNZ65511 DXV65511 EHR65511 ERN65511 FBJ65511 FLF65511 FVB65511 GEX65511 GOT65511 GYP65511 HIL65511 HSH65511 ICD65511 ILZ65511 IVV65511 JFR65511 JPN65511 JZJ65511 KJF65511 KTB65511 LCX65511 LMT65511 LWP65511 MGL65511 MQH65511 NAD65511 NJZ65511 NTV65511 ODR65511 ONN65511 OXJ65511 PHF65511 PRB65511 QAX65511 QKT65511 QUP65511 REL65511 ROH65511 RYD65511 SHZ65511 SRV65511 TBR65511 TLN65511 TVJ65511 UFF65511 UPB65511 UYX65511 VIT65511 VSP65511 WCL65511 WMH65511 WWD65511 V131047 JR131047 TN131047 ADJ131047 ANF131047 AXB131047 BGX131047 BQT131047 CAP131047 CKL131047 CUH131047 DED131047 DNZ131047 DXV131047 EHR131047 ERN131047 FBJ131047 FLF131047 FVB131047 GEX131047 GOT131047 GYP131047 HIL131047 HSH131047 ICD131047 ILZ131047 IVV131047 JFR131047 JPN131047 JZJ131047 KJF131047 KTB131047 LCX131047 LMT131047 LWP131047 MGL131047 MQH131047 NAD131047 NJZ131047 NTV131047 ODR131047 ONN131047 OXJ131047 PHF131047 PRB131047 QAX131047 QKT131047 QUP131047 REL131047 ROH131047 RYD131047 SHZ131047 SRV131047 TBR131047 TLN131047 TVJ131047 UFF131047 UPB131047 UYX131047 VIT131047 VSP131047 WCL131047 WMH131047 WWD131047 V196583 JR196583 TN196583 ADJ196583 ANF196583 AXB196583 BGX196583 BQT196583 CAP196583 CKL196583 CUH196583 DED196583 DNZ196583 DXV196583 EHR196583 ERN196583 FBJ196583 FLF196583 FVB196583 GEX196583 GOT196583 GYP196583 HIL196583 HSH196583 ICD196583 ILZ196583 IVV196583 JFR196583 JPN196583 JZJ196583 KJF196583 KTB196583 LCX196583 LMT196583 LWP196583 MGL196583 MQH196583 NAD196583 NJZ196583 NTV196583 ODR196583 ONN196583 OXJ196583 PHF196583 PRB196583 QAX196583 QKT196583 QUP196583 REL196583 ROH196583 RYD196583 SHZ196583 SRV196583 TBR196583 TLN196583 TVJ196583 UFF196583 UPB196583 UYX196583 VIT196583 VSP196583 WCL196583 WMH196583 WWD196583 V262119 JR262119 TN262119 ADJ262119 ANF262119 AXB262119 BGX262119 BQT262119 CAP262119 CKL262119 CUH262119 DED262119 DNZ262119 DXV262119 EHR262119 ERN262119 FBJ262119 FLF262119 FVB262119 GEX262119 GOT262119 GYP262119 HIL262119 HSH262119 ICD262119 ILZ262119 IVV262119 JFR262119 JPN262119 JZJ262119 KJF262119 KTB262119 LCX262119 LMT262119 LWP262119 MGL262119 MQH262119 NAD262119 NJZ262119 NTV262119 ODR262119 ONN262119 OXJ262119 PHF262119 PRB262119 QAX262119 QKT262119 QUP262119 REL262119 ROH262119 RYD262119 SHZ262119 SRV262119 TBR262119 TLN262119 TVJ262119 UFF262119 UPB262119 UYX262119 VIT262119 VSP262119 WCL262119 WMH262119 WWD262119 V327655 JR327655 TN327655 ADJ327655 ANF327655 AXB327655 BGX327655 BQT327655 CAP327655 CKL327655 CUH327655 DED327655 DNZ327655 DXV327655 EHR327655 ERN327655 FBJ327655 FLF327655 FVB327655 GEX327655 GOT327655 GYP327655 HIL327655 HSH327655 ICD327655 ILZ327655 IVV327655 JFR327655 JPN327655 JZJ327655 KJF327655 KTB327655 LCX327655 LMT327655 LWP327655 MGL327655 MQH327655 NAD327655 NJZ327655 NTV327655 ODR327655 ONN327655 OXJ327655 PHF327655 PRB327655 QAX327655 QKT327655 QUP327655 REL327655 ROH327655 RYD327655 SHZ327655 SRV327655 TBR327655 TLN327655 TVJ327655 UFF327655 UPB327655 UYX327655 VIT327655 VSP327655 WCL327655 WMH327655 WWD327655 V393191 JR393191 TN393191 ADJ393191 ANF393191 AXB393191 BGX393191 BQT393191 CAP393191 CKL393191 CUH393191 DED393191 DNZ393191 DXV393191 EHR393191 ERN393191 FBJ393191 FLF393191 FVB393191 GEX393191 GOT393191 GYP393191 HIL393191 HSH393191 ICD393191 ILZ393191 IVV393191 JFR393191 JPN393191 JZJ393191 KJF393191 KTB393191 LCX393191 LMT393191 LWP393191 MGL393191 MQH393191 NAD393191 NJZ393191 NTV393191 ODR393191 ONN393191 OXJ393191 PHF393191 PRB393191 QAX393191 QKT393191 QUP393191 REL393191 ROH393191 RYD393191 SHZ393191 SRV393191 TBR393191 TLN393191 TVJ393191 UFF393191 UPB393191 UYX393191 VIT393191 VSP393191 WCL393191 WMH393191 WWD393191 V458727 JR458727 TN458727 ADJ458727 ANF458727 AXB458727 BGX458727 BQT458727 CAP458727 CKL458727 CUH458727 DED458727 DNZ458727 DXV458727 EHR458727 ERN458727 FBJ458727 FLF458727 FVB458727 GEX458727 GOT458727 GYP458727 HIL458727 HSH458727 ICD458727 ILZ458727 IVV458727 JFR458727 JPN458727 JZJ458727 KJF458727 KTB458727 LCX458727 LMT458727 LWP458727 MGL458727 MQH458727 NAD458727 NJZ458727 NTV458727 ODR458727 ONN458727 OXJ458727 PHF458727 PRB458727 QAX458727 QKT458727 QUP458727 REL458727 ROH458727 RYD458727 SHZ458727 SRV458727 TBR458727 TLN458727 TVJ458727 UFF458727 UPB458727 UYX458727 VIT458727 VSP458727 WCL458727 WMH458727 WWD458727 V524263 JR524263 TN524263 ADJ524263 ANF524263 AXB524263 BGX524263 BQT524263 CAP524263 CKL524263 CUH524263 DED524263 DNZ524263 DXV524263 EHR524263 ERN524263 FBJ524263 FLF524263 FVB524263 GEX524263 GOT524263 GYP524263 HIL524263 HSH524263 ICD524263 ILZ524263 IVV524263 JFR524263 JPN524263 JZJ524263 KJF524263 KTB524263 LCX524263 LMT524263 LWP524263 MGL524263 MQH524263 NAD524263 NJZ524263 NTV524263 ODR524263 ONN524263 OXJ524263 PHF524263 PRB524263 QAX524263 QKT524263 QUP524263 REL524263 ROH524263 RYD524263 SHZ524263 SRV524263 TBR524263 TLN524263 TVJ524263 UFF524263 UPB524263 UYX524263 VIT524263 VSP524263 WCL524263 WMH524263 WWD524263 V589799 JR589799 TN589799 ADJ589799 ANF589799 AXB589799 BGX589799 BQT589799 CAP589799 CKL589799 CUH589799 DED589799 DNZ589799 DXV589799 EHR589799 ERN589799 FBJ589799 FLF589799 FVB589799 GEX589799 GOT589799 GYP589799 HIL589799 HSH589799 ICD589799 ILZ589799 IVV589799 JFR589799 JPN589799 JZJ589799 KJF589799 KTB589799 LCX589799 LMT589799 LWP589799 MGL589799 MQH589799 NAD589799 NJZ589799 NTV589799 ODR589799 ONN589799 OXJ589799 PHF589799 PRB589799 QAX589799 QKT589799 QUP589799 REL589799 ROH589799 RYD589799 SHZ589799 SRV589799 TBR589799 TLN589799 TVJ589799 UFF589799 UPB589799 UYX589799 VIT589799 VSP589799 WCL589799 WMH589799 WWD589799 V655335 JR655335 TN655335 ADJ655335 ANF655335 AXB655335 BGX655335 BQT655335 CAP655335 CKL655335 CUH655335 DED655335 DNZ655335 DXV655335 EHR655335 ERN655335 FBJ655335 FLF655335 FVB655335 GEX655335 GOT655335 GYP655335 HIL655335 HSH655335 ICD655335 ILZ655335 IVV655335 JFR655335 JPN655335 JZJ655335 KJF655335 KTB655335 LCX655335 LMT655335 LWP655335 MGL655335 MQH655335 NAD655335 NJZ655335 NTV655335 ODR655335 ONN655335 OXJ655335 PHF655335 PRB655335 QAX655335 QKT655335 QUP655335 REL655335 ROH655335 RYD655335 SHZ655335 SRV655335 TBR655335 TLN655335 TVJ655335 UFF655335 UPB655335 UYX655335 VIT655335 VSP655335 WCL655335 WMH655335 WWD655335 V720871 JR720871 TN720871 ADJ720871 ANF720871 AXB720871 BGX720871 BQT720871 CAP720871 CKL720871 CUH720871 DED720871 DNZ720871 DXV720871 EHR720871 ERN720871 FBJ720871 FLF720871 FVB720871 GEX720871 GOT720871 GYP720871 HIL720871 HSH720871 ICD720871 ILZ720871 IVV720871 JFR720871 JPN720871 JZJ720871 KJF720871 KTB720871 LCX720871 LMT720871 LWP720871 MGL720871 MQH720871 NAD720871 NJZ720871 NTV720871 ODR720871 ONN720871 OXJ720871 PHF720871 PRB720871 QAX720871 QKT720871 QUP720871 REL720871 ROH720871 RYD720871 SHZ720871 SRV720871 TBR720871 TLN720871 TVJ720871 UFF720871 UPB720871 UYX720871 VIT720871 VSP720871 WCL720871 WMH720871 WWD720871 V786407 JR786407 TN786407 ADJ786407 ANF786407 AXB786407 BGX786407 BQT786407 CAP786407 CKL786407 CUH786407 DED786407 DNZ786407 DXV786407 EHR786407 ERN786407 FBJ786407 FLF786407 FVB786407 GEX786407 GOT786407 GYP786407 HIL786407 HSH786407 ICD786407 ILZ786407 IVV786407 JFR786407 JPN786407 JZJ786407 KJF786407 KTB786407 LCX786407 LMT786407 LWP786407 MGL786407 MQH786407 NAD786407 NJZ786407 NTV786407 ODR786407 ONN786407 OXJ786407 PHF786407 PRB786407 QAX786407 QKT786407 QUP786407 REL786407 ROH786407 RYD786407 SHZ786407 SRV786407 TBR786407 TLN786407 TVJ786407 UFF786407 UPB786407 UYX786407 VIT786407 VSP786407 WCL786407 WMH786407 WWD786407 V851943 JR851943 TN851943 ADJ851943 ANF851943 AXB851943 BGX851943 BQT851943 CAP851943 CKL851943 CUH851943 DED851943 DNZ851943 DXV851943 EHR851943 ERN851943 FBJ851943 FLF851943 FVB851943 GEX851943 GOT851943 GYP851943 HIL851943 HSH851943 ICD851943 ILZ851943 IVV851943 JFR851943 JPN851943 JZJ851943 KJF851943 KTB851943 LCX851943 LMT851943 LWP851943 MGL851943 MQH851943 NAD851943 NJZ851943 NTV851943 ODR851943 ONN851943 OXJ851943 PHF851943 PRB851943 QAX851943 QKT851943 QUP851943 REL851943 ROH851943 RYD851943 SHZ851943 SRV851943 TBR851943 TLN851943 TVJ851943 UFF851943 UPB851943 UYX851943 VIT851943 VSP851943 WCL851943 WMH851943 WWD851943 V917479 JR917479 TN917479 ADJ917479 ANF917479 AXB917479 BGX917479 BQT917479 CAP917479 CKL917479 CUH917479 DED917479 DNZ917479 DXV917479 EHR917479 ERN917479 FBJ917479 FLF917479 FVB917479 GEX917479 GOT917479 GYP917479 HIL917479 HSH917479 ICD917479 ILZ917479 IVV917479 JFR917479 JPN917479 JZJ917479 KJF917479 KTB917479 LCX917479 LMT917479 LWP917479 MGL917479 MQH917479 NAD917479 NJZ917479 NTV917479 ODR917479 ONN917479 OXJ917479 PHF917479 PRB917479 QAX917479 QKT917479 QUP917479 REL917479 ROH917479 RYD917479 SHZ917479 SRV917479 TBR917479 TLN917479 TVJ917479 UFF917479 UPB917479 UYX917479 VIT917479 VSP917479 WCL917479 WMH917479 WWD917479 V983015 JR983015 TN983015 ADJ983015 ANF983015 AXB983015 BGX983015 BQT983015 CAP983015 CKL983015 CUH983015 DED983015 DNZ983015 DXV983015 EHR983015 ERN983015 FBJ983015 FLF983015 FVB983015 GEX983015 GOT983015 GYP983015 HIL983015 HSH983015 ICD983015 ILZ983015 IVV983015 JFR983015 JPN983015 JZJ983015 KJF983015 KTB983015 LCX983015 LMT983015 LWP983015 MGL983015 MQH983015 NAD983015 NJZ983015 NTV983015 ODR983015 ONN983015 OXJ983015 PHF983015 PRB983015 QAX983015 QKT983015 QUP983015 REL983015 ROH983015 RYD983015 SHZ983015 SRV983015 TBR983015 TLN983015 TVJ983015 UFF983015 UPB983015 UYX983015 VIT983015 VSP983015 WCL983015 WMH983015 WWD983015 T65511 JP65511 TL65511 ADH65511 AND65511 AWZ65511 BGV65511 BQR65511 CAN65511 CKJ65511 CUF65511 DEB65511 DNX65511 DXT65511 EHP65511 ERL65511 FBH65511 FLD65511 FUZ65511 GEV65511 GOR65511 GYN65511 HIJ65511 HSF65511 ICB65511 ILX65511 IVT65511 JFP65511 JPL65511 JZH65511 KJD65511 KSZ65511 LCV65511 LMR65511 LWN65511 MGJ65511 MQF65511 NAB65511 NJX65511 NTT65511 ODP65511 ONL65511 OXH65511 PHD65511 PQZ65511 QAV65511 QKR65511 QUN65511 REJ65511 ROF65511 RYB65511 SHX65511 SRT65511 TBP65511 TLL65511 TVH65511 UFD65511 UOZ65511 UYV65511 VIR65511 VSN65511 WCJ65511 WMF65511 WWB65511 T131047 JP131047 TL131047 ADH131047 AND131047 AWZ131047 BGV131047 BQR131047 CAN131047 CKJ131047 CUF131047 DEB131047 DNX131047 DXT131047 EHP131047 ERL131047 FBH131047 FLD131047 FUZ131047 GEV131047 GOR131047 GYN131047 HIJ131047 HSF131047 ICB131047 ILX131047 IVT131047 JFP131047 JPL131047 JZH131047 KJD131047 KSZ131047 LCV131047 LMR131047 LWN131047 MGJ131047 MQF131047 NAB131047 NJX131047 NTT131047 ODP131047 ONL131047 OXH131047 PHD131047 PQZ131047 QAV131047 QKR131047 QUN131047 REJ131047 ROF131047 RYB131047 SHX131047 SRT131047 TBP131047 TLL131047 TVH131047 UFD131047 UOZ131047 UYV131047 VIR131047 VSN131047 WCJ131047 WMF131047 WWB131047 T196583 JP196583 TL196583 ADH196583 AND196583 AWZ196583 BGV196583 BQR196583 CAN196583 CKJ196583 CUF196583 DEB196583 DNX196583 DXT196583 EHP196583 ERL196583 FBH196583 FLD196583 FUZ196583 GEV196583 GOR196583 GYN196583 HIJ196583 HSF196583 ICB196583 ILX196583 IVT196583 JFP196583 JPL196583 JZH196583 KJD196583 KSZ196583 LCV196583 LMR196583 LWN196583 MGJ196583 MQF196583 NAB196583 NJX196583 NTT196583 ODP196583 ONL196583 OXH196583 PHD196583 PQZ196583 QAV196583 QKR196583 QUN196583 REJ196583 ROF196583 RYB196583 SHX196583 SRT196583 TBP196583 TLL196583 TVH196583 UFD196583 UOZ196583 UYV196583 VIR196583 VSN196583 WCJ196583 WMF196583 WWB196583 T262119 JP262119 TL262119 ADH262119 AND262119 AWZ262119 BGV262119 BQR262119 CAN262119 CKJ262119 CUF262119 DEB262119 DNX262119 DXT262119 EHP262119 ERL262119 FBH262119 FLD262119 FUZ262119 GEV262119 GOR262119 GYN262119 HIJ262119 HSF262119 ICB262119 ILX262119 IVT262119 JFP262119 JPL262119 JZH262119 KJD262119 KSZ262119 LCV262119 LMR262119 LWN262119 MGJ262119 MQF262119 NAB262119 NJX262119 NTT262119 ODP262119 ONL262119 OXH262119 PHD262119 PQZ262119 QAV262119 QKR262119 QUN262119 REJ262119 ROF262119 RYB262119 SHX262119 SRT262119 TBP262119 TLL262119 TVH262119 UFD262119 UOZ262119 UYV262119 VIR262119 VSN262119 WCJ262119 WMF262119 WWB262119 T327655 JP327655 TL327655 ADH327655 AND327655 AWZ327655 BGV327655 BQR327655 CAN327655 CKJ327655 CUF327655 DEB327655 DNX327655 DXT327655 EHP327655 ERL327655 FBH327655 FLD327655 FUZ327655 GEV327655 GOR327655 GYN327655 HIJ327655 HSF327655 ICB327655 ILX327655 IVT327655 JFP327655 JPL327655 JZH327655 KJD327655 KSZ327655 LCV327655 LMR327655 LWN327655 MGJ327655 MQF327655 NAB327655 NJX327655 NTT327655 ODP327655 ONL327655 OXH327655 PHD327655 PQZ327655 QAV327655 QKR327655 QUN327655 REJ327655 ROF327655 RYB327655 SHX327655 SRT327655 TBP327655 TLL327655 TVH327655 UFD327655 UOZ327655 UYV327655 VIR327655 VSN327655 WCJ327655 WMF327655 WWB327655 T393191 JP393191 TL393191 ADH393191 AND393191 AWZ393191 BGV393191 BQR393191 CAN393191 CKJ393191 CUF393191 DEB393191 DNX393191 DXT393191 EHP393191 ERL393191 FBH393191 FLD393191 FUZ393191 GEV393191 GOR393191 GYN393191 HIJ393191 HSF393191 ICB393191 ILX393191 IVT393191 JFP393191 JPL393191 JZH393191 KJD393191 KSZ393191 LCV393191 LMR393191 LWN393191 MGJ393191 MQF393191 NAB393191 NJX393191 NTT393191 ODP393191 ONL393191 OXH393191 PHD393191 PQZ393191 QAV393191 QKR393191 QUN393191 REJ393191 ROF393191 RYB393191 SHX393191 SRT393191 TBP393191 TLL393191 TVH393191 UFD393191 UOZ393191 UYV393191 VIR393191 VSN393191 WCJ393191 WMF393191 WWB393191 T458727 JP458727 TL458727 ADH458727 AND458727 AWZ458727 BGV458727 BQR458727 CAN458727 CKJ458727 CUF458727 DEB458727 DNX458727 DXT458727 EHP458727 ERL458727 FBH458727 FLD458727 FUZ458727 GEV458727 GOR458727 GYN458727 HIJ458727 HSF458727 ICB458727 ILX458727 IVT458727 JFP458727 JPL458727 JZH458727 KJD458727 KSZ458727 LCV458727 LMR458727 LWN458727 MGJ458727 MQF458727 NAB458727 NJX458727 NTT458727 ODP458727 ONL458727 OXH458727 PHD458727 PQZ458727 QAV458727 QKR458727 QUN458727 REJ458727 ROF458727 RYB458727 SHX458727 SRT458727 TBP458727 TLL458727 TVH458727 UFD458727 UOZ458727 UYV458727 VIR458727 VSN458727 WCJ458727 WMF458727 WWB458727 T524263 JP524263 TL524263 ADH524263 AND524263 AWZ524263 BGV524263 BQR524263 CAN524263 CKJ524263 CUF524263 DEB524263 DNX524263 DXT524263 EHP524263 ERL524263 FBH524263 FLD524263 FUZ524263 GEV524263 GOR524263 GYN524263 HIJ524263 HSF524263 ICB524263 ILX524263 IVT524263 JFP524263 JPL524263 JZH524263 KJD524263 KSZ524263 LCV524263 LMR524263 LWN524263 MGJ524263 MQF524263 NAB524263 NJX524263 NTT524263 ODP524263 ONL524263 OXH524263 PHD524263 PQZ524263 QAV524263 QKR524263 QUN524263 REJ524263 ROF524263 RYB524263 SHX524263 SRT524263 TBP524263 TLL524263 TVH524263 UFD524263 UOZ524263 UYV524263 VIR524263 VSN524263 WCJ524263 WMF524263 WWB524263 T589799 JP589799 TL589799 ADH589799 AND589799 AWZ589799 BGV589799 BQR589799 CAN589799 CKJ589799 CUF589799 DEB589799 DNX589799 DXT589799 EHP589799 ERL589799 FBH589799 FLD589799 FUZ589799 GEV589799 GOR589799 GYN589799 HIJ589799 HSF589799 ICB589799 ILX589799 IVT589799 JFP589799 JPL589799 JZH589799 KJD589799 KSZ589799 LCV589799 LMR589799 LWN589799 MGJ589799 MQF589799 NAB589799 NJX589799 NTT589799 ODP589799 ONL589799 OXH589799 PHD589799 PQZ589799 QAV589799 QKR589799 QUN589799 REJ589799 ROF589799 RYB589799 SHX589799 SRT589799 TBP589799 TLL589799 TVH589799 UFD589799 UOZ589799 UYV589799 VIR589799 VSN589799 WCJ589799 WMF589799 WWB589799 T655335 JP655335 TL655335 ADH655335 AND655335 AWZ655335 BGV655335 BQR655335 CAN655335 CKJ655335 CUF655335 DEB655335 DNX655335 DXT655335 EHP655335 ERL655335 FBH655335 FLD655335 FUZ655335 GEV655335 GOR655335 GYN655335 HIJ655335 HSF655335 ICB655335 ILX655335 IVT655335 JFP655335 JPL655335 JZH655335 KJD655335 KSZ655335 LCV655335 LMR655335 LWN655335 MGJ655335 MQF655335 NAB655335 NJX655335 NTT655335 ODP655335 ONL655335 OXH655335 PHD655335 PQZ655335 QAV655335 QKR655335 QUN655335 REJ655335 ROF655335 RYB655335 SHX655335 SRT655335 TBP655335 TLL655335 TVH655335 UFD655335 UOZ655335 UYV655335 VIR655335 VSN655335 WCJ655335 WMF655335 WWB655335 T720871 JP720871 TL720871 ADH720871 AND720871 AWZ720871 BGV720871 BQR720871 CAN720871 CKJ720871 CUF720871 DEB720871 DNX720871 DXT720871 EHP720871 ERL720871 FBH720871 FLD720871 FUZ720871 GEV720871 GOR720871 GYN720871 HIJ720871 HSF720871 ICB720871 ILX720871 IVT720871 JFP720871 JPL720871 JZH720871 KJD720871 KSZ720871 LCV720871 LMR720871 LWN720871 MGJ720871 MQF720871 NAB720871 NJX720871 NTT720871 ODP720871 ONL720871 OXH720871 PHD720871 PQZ720871 QAV720871 QKR720871 QUN720871 REJ720871 ROF720871 RYB720871 SHX720871 SRT720871 TBP720871 TLL720871 TVH720871 UFD720871 UOZ720871 UYV720871 VIR720871 VSN720871 WCJ720871 WMF720871 WWB720871 T786407 JP786407 TL786407 ADH786407 AND786407 AWZ786407 BGV786407 BQR786407 CAN786407 CKJ786407 CUF786407 DEB786407 DNX786407 DXT786407 EHP786407 ERL786407 FBH786407 FLD786407 FUZ786407 GEV786407 GOR786407 GYN786407 HIJ786407 HSF786407 ICB786407 ILX786407 IVT786407 JFP786407 JPL786407 JZH786407 KJD786407 KSZ786407 LCV786407 LMR786407 LWN786407 MGJ786407 MQF786407 NAB786407 NJX786407 NTT786407 ODP786407 ONL786407 OXH786407 PHD786407 PQZ786407 QAV786407 QKR786407 QUN786407 REJ786407 ROF786407 RYB786407 SHX786407 SRT786407 TBP786407 TLL786407 TVH786407 UFD786407 UOZ786407 UYV786407 VIR786407 VSN786407 WCJ786407 WMF786407 WWB786407 T851943 JP851943 TL851943 ADH851943 AND851943 AWZ851943 BGV851943 BQR851943 CAN851943 CKJ851943 CUF851943 DEB851943 DNX851943 DXT851943 EHP851943 ERL851943 FBH851943 FLD851943 FUZ851943 GEV851943 GOR851943 GYN851943 HIJ851943 HSF851943 ICB851943 ILX851943 IVT851943 JFP851943 JPL851943 JZH851943 KJD851943 KSZ851943 LCV851943 LMR851943 LWN851943 MGJ851943 MQF851943 NAB851943 NJX851943 NTT851943 ODP851943 ONL851943 OXH851943 PHD851943 PQZ851943 QAV851943 QKR851943 QUN851943 REJ851943 ROF851943 RYB851943 SHX851943 SRT851943 TBP851943 TLL851943 TVH851943 UFD851943 UOZ851943 UYV851943 VIR851943 VSN851943 WCJ851943 WMF851943 WWB851943 T917479 JP917479 TL917479 ADH917479 AND917479 AWZ917479 BGV917479 BQR917479 CAN917479 CKJ917479 CUF917479 DEB917479 DNX917479 DXT917479 EHP917479 ERL917479 FBH917479 FLD917479 FUZ917479 GEV917479 GOR917479 GYN917479 HIJ917479 HSF917479 ICB917479 ILX917479 IVT917479 JFP917479 JPL917479 JZH917479 KJD917479 KSZ917479 LCV917479 LMR917479 LWN917479 MGJ917479 MQF917479 NAB917479 NJX917479 NTT917479 ODP917479 ONL917479 OXH917479 PHD917479 PQZ917479 QAV917479 QKR917479 QUN917479 REJ917479 ROF917479 RYB917479 SHX917479 SRT917479 TBP917479 TLL917479 TVH917479 UFD917479 UOZ917479 UYV917479 VIR917479 VSN917479 WCJ917479 WMF917479 WWB917479 T983015 JP983015 TL983015 ADH983015 AND983015 AWZ983015 BGV983015 BQR983015 CAN983015 CKJ983015 CUF983015 DEB983015 DNX983015 DXT983015 EHP983015 ERL983015 FBH983015 FLD983015 FUZ983015 GEV983015 GOR983015 GYN983015 HIJ983015 HSF983015 ICB983015 ILX983015 IVT983015 JFP983015 JPL983015 JZH983015 KJD983015 KSZ983015 LCV983015 LMR983015 LWN983015 MGJ983015 MQF983015 NAB983015 NJX983015 NTT983015 ODP983015 ONL983015 OXH983015 PHD983015 PQZ983015 QAV983015 QKR983015 QUN983015 REJ983015 ROF983015 RYB983015 SHX983015 SRT983015 TBP983015 TLL983015 TVH983015 UFD983015 UOZ983015 UYV983015 VIR983015 VSN983015 WCJ983015 WMF983015 WWB983015 K65511 JG65511 TC65511 ACY65511 AMU65511 AWQ65511 BGM65511 BQI65511 CAE65511 CKA65511 CTW65511 DDS65511 DNO65511 DXK65511 EHG65511 ERC65511 FAY65511 FKU65511 FUQ65511 GEM65511 GOI65511 GYE65511 HIA65511 HRW65511 IBS65511 ILO65511 IVK65511 JFG65511 JPC65511 JYY65511 KIU65511 KSQ65511 LCM65511 LMI65511 LWE65511 MGA65511 MPW65511 MZS65511 NJO65511 NTK65511 ODG65511 ONC65511 OWY65511 PGU65511 PQQ65511 QAM65511 QKI65511 QUE65511 REA65511 RNW65511 RXS65511 SHO65511 SRK65511 TBG65511 TLC65511 TUY65511 UEU65511 UOQ65511 UYM65511 VII65511 VSE65511 WCA65511 WLW65511 WVS65511 K131047 JG131047 TC131047 ACY131047 AMU131047 AWQ131047 BGM131047 BQI131047 CAE131047 CKA131047 CTW131047 DDS131047 DNO131047 DXK131047 EHG131047 ERC131047 FAY131047 FKU131047 FUQ131047 GEM131047 GOI131047 GYE131047 HIA131047 HRW131047 IBS131047 ILO131047 IVK131047 JFG131047 JPC131047 JYY131047 KIU131047 KSQ131047 LCM131047 LMI131047 LWE131047 MGA131047 MPW131047 MZS131047 NJO131047 NTK131047 ODG131047 ONC131047 OWY131047 PGU131047 PQQ131047 QAM131047 QKI131047 QUE131047 REA131047 RNW131047 RXS131047 SHO131047 SRK131047 TBG131047 TLC131047 TUY131047 UEU131047 UOQ131047 UYM131047 VII131047 VSE131047 WCA131047 WLW131047 WVS131047 K196583 JG196583 TC196583 ACY196583 AMU196583 AWQ196583 BGM196583 BQI196583 CAE196583 CKA196583 CTW196583 DDS196583 DNO196583 DXK196583 EHG196583 ERC196583 FAY196583 FKU196583 FUQ196583 GEM196583 GOI196583 GYE196583 HIA196583 HRW196583 IBS196583 ILO196583 IVK196583 JFG196583 JPC196583 JYY196583 KIU196583 KSQ196583 LCM196583 LMI196583 LWE196583 MGA196583 MPW196583 MZS196583 NJO196583 NTK196583 ODG196583 ONC196583 OWY196583 PGU196583 PQQ196583 QAM196583 QKI196583 QUE196583 REA196583 RNW196583 RXS196583 SHO196583 SRK196583 TBG196583 TLC196583 TUY196583 UEU196583 UOQ196583 UYM196583 VII196583 VSE196583 WCA196583 WLW196583 WVS196583 K262119 JG262119 TC262119 ACY262119 AMU262119 AWQ262119 BGM262119 BQI262119 CAE262119 CKA262119 CTW262119 DDS262119 DNO262119 DXK262119 EHG262119 ERC262119 FAY262119 FKU262119 FUQ262119 GEM262119 GOI262119 GYE262119 HIA262119 HRW262119 IBS262119 ILO262119 IVK262119 JFG262119 JPC262119 JYY262119 KIU262119 KSQ262119 LCM262119 LMI262119 LWE262119 MGA262119 MPW262119 MZS262119 NJO262119 NTK262119 ODG262119 ONC262119 OWY262119 PGU262119 PQQ262119 QAM262119 QKI262119 QUE262119 REA262119 RNW262119 RXS262119 SHO262119 SRK262119 TBG262119 TLC262119 TUY262119 UEU262119 UOQ262119 UYM262119 VII262119 VSE262119 WCA262119 WLW262119 WVS262119 K327655 JG327655 TC327655 ACY327655 AMU327655 AWQ327655 BGM327655 BQI327655 CAE327655 CKA327655 CTW327655 DDS327655 DNO327655 DXK327655 EHG327655 ERC327655 FAY327655 FKU327655 FUQ327655 GEM327655 GOI327655 GYE327655 HIA327655 HRW327655 IBS327655 ILO327655 IVK327655 JFG327655 JPC327655 JYY327655 KIU327655 KSQ327655 LCM327655 LMI327655 LWE327655 MGA327655 MPW327655 MZS327655 NJO327655 NTK327655 ODG327655 ONC327655 OWY327655 PGU327655 PQQ327655 QAM327655 QKI327655 QUE327655 REA327655 RNW327655 RXS327655 SHO327655 SRK327655 TBG327655 TLC327655 TUY327655 UEU327655 UOQ327655 UYM327655 VII327655 VSE327655 WCA327655 WLW327655 WVS327655 K393191 JG393191 TC393191 ACY393191 AMU393191 AWQ393191 BGM393191 BQI393191 CAE393191 CKA393191 CTW393191 DDS393191 DNO393191 DXK393191 EHG393191 ERC393191 FAY393191 FKU393191 FUQ393191 GEM393191 GOI393191 GYE393191 HIA393191 HRW393191 IBS393191 ILO393191 IVK393191 JFG393191 JPC393191 JYY393191 KIU393191 KSQ393191 LCM393191 LMI393191 LWE393191 MGA393191 MPW393191 MZS393191 NJO393191 NTK393191 ODG393191 ONC393191 OWY393191 PGU393191 PQQ393191 QAM393191 QKI393191 QUE393191 REA393191 RNW393191 RXS393191 SHO393191 SRK393191 TBG393191 TLC393191 TUY393191 UEU393191 UOQ393191 UYM393191 VII393191 VSE393191 WCA393191 WLW393191 WVS393191 K458727 JG458727 TC458727 ACY458727 AMU458727 AWQ458727 BGM458727 BQI458727 CAE458727 CKA458727 CTW458727 DDS458727 DNO458727 DXK458727 EHG458727 ERC458727 FAY458727 FKU458727 FUQ458727 GEM458727 GOI458727 GYE458727 HIA458727 HRW458727 IBS458727 ILO458727 IVK458727 JFG458727 JPC458727 JYY458727 KIU458727 KSQ458727 LCM458727 LMI458727 LWE458727 MGA458727 MPW458727 MZS458727 NJO458727 NTK458727 ODG458727 ONC458727 OWY458727 PGU458727 PQQ458727 QAM458727 QKI458727 QUE458727 REA458727 RNW458727 RXS458727 SHO458727 SRK458727 TBG458727 TLC458727 TUY458727 UEU458727 UOQ458727 UYM458727 VII458727 VSE458727 WCA458727 WLW458727 WVS458727 K524263 JG524263 TC524263 ACY524263 AMU524263 AWQ524263 BGM524263 BQI524263 CAE524263 CKA524263 CTW524263 DDS524263 DNO524263 DXK524263 EHG524263 ERC524263 FAY524263 FKU524263 FUQ524263 GEM524263 GOI524263 GYE524263 HIA524263 HRW524263 IBS524263 ILO524263 IVK524263 JFG524263 JPC524263 JYY524263 KIU524263 KSQ524263 LCM524263 LMI524263 LWE524263 MGA524263 MPW524263 MZS524263 NJO524263 NTK524263 ODG524263 ONC524263 OWY524263 PGU524263 PQQ524263 QAM524263 QKI524263 QUE524263 REA524263 RNW524263 RXS524263 SHO524263 SRK524263 TBG524263 TLC524263 TUY524263 UEU524263 UOQ524263 UYM524263 VII524263 VSE524263 WCA524263 WLW524263 WVS524263 K589799 JG589799 TC589799 ACY589799 AMU589799 AWQ589799 BGM589799 BQI589799 CAE589799 CKA589799 CTW589799 DDS589799 DNO589799 DXK589799 EHG589799 ERC589799 FAY589799 FKU589799 FUQ589799 GEM589799 GOI589799 GYE589799 HIA589799 HRW589799 IBS589799 ILO589799 IVK589799 JFG589799 JPC589799 JYY589799 KIU589799 KSQ589799 LCM589799 LMI589799 LWE589799 MGA589799 MPW589799 MZS589799 NJO589799 NTK589799 ODG589799 ONC589799 OWY589799 PGU589799 PQQ589799 QAM589799 QKI589799 QUE589799 REA589799 RNW589799 RXS589799 SHO589799 SRK589799 TBG589799 TLC589799 TUY589799 UEU589799 UOQ589799 UYM589799 VII589799 VSE589799 WCA589799 WLW589799 WVS589799 K655335 JG655335 TC655335 ACY655335 AMU655335 AWQ655335 BGM655335 BQI655335 CAE655335 CKA655335 CTW655335 DDS655335 DNO655335 DXK655335 EHG655335 ERC655335 FAY655335 FKU655335 FUQ655335 GEM655335 GOI655335 GYE655335 HIA655335 HRW655335 IBS655335 ILO655335 IVK655335 JFG655335 JPC655335 JYY655335 KIU655335 KSQ655335 LCM655335 LMI655335 LWE655335 MGA655335 MPW655335 MZS655335 NJO655335 NTK655335 ODG655335 ONC655335 OWY655335 PGU655335 PQQ655335 QAM655335 QKI655335 QUE655335 REA655335 RNW655335 RXS655335 SHO655335 SRK655335 TBG655335 TLC655335 TUY655335 UEU655335 UOQ655335 UYM655335 VII655335 VSE655335 WCA655335 WLW655335 WVS655335 K720871 JG720871 TC720871 ACY720871 AMU720871 AWQ720871 BGM720871 BQI720871 CAE720871 CKA720871 CTW720871 DDS720871 DNO720871 DXK720871 EHG720871 ERC720871 FAY720871 FKU720871 FUQ720871 GEM720871 GOI720871 GYE720871 HIA720871 HRW720871 IBS720871 ILO720871 IVK720871 JFG720871 JPC720871 JYY720871 KIU720871 KSQ720871 LCM720871 LMI720871 LWE720871 MGA720871 MPW720871 MZS720871 NJO720871 NTK720871 ODG720871 ONC720871 OWY720871 PGU720871 PQQ720871 QAM720871 QKI720871 QUE720871 REA720871 RNW720871 RXS720871 SHO720871 SRK720871 TBG720871 TLC720871 TUY720871 UEU720871 UOQ720871 UYM720871 VII720871 VSE720871 WCA720871 WLW720871 WVS720871 K786407 JG786407 TC786407 ACY786407 AMU786407 AWQ786407 BGM786407 BQI786407 CAE786407 CKA786407 CTW786407 DDS786407 DNO786407 DXK786407 EHG786407 ERC786407 FAY786407 FKU786407 FUQ786407 GEM786407 GOI786407 GYE786407 HIA786407 HRW786407 IBS786407 ILO786407 IVK786407 JFG786407 JPC786407 JYY786407 KIU786407 KSQ786407 LCM786407 LMI786407 LWE786407 MGA786407 MPW786407 MZS786407 NJO786407 NTK786407 ODG786407 ONC786407 OWY786407 PGU786407 PQQ786407 QAM786407 QKI786407 QUE786407 REA786407 RNW786407 RXS786407 SHO786407 SRK786407 TBG786407 TLC786407 TUY786407 UEU786407 UOQ786407 UYM786407 VII786407 VSE786407 WCA786407 WLW786407 WVS786407 K851943 JG851943 TC851943 ACY851943 AMU851943 AWQ851943 BGM851943 BQI851943 CAE851943 CKA851943 CTW851943 DDS851943 DNO851943 DXK851943 EHG851943 ERC851943 FAY851943 FKU851943 FUQ851943 GEM851943 GOI851943 GYE851943 HIA851943 HRW851943 IBS851943 ILO851943 IVK851943 JFG851943 JPC851943 JYY851943 KIU851943 KSQ851943 LCM851943 LMI851943 LWE851943 MGA851943 MPW851943 MZS851943 NJO851943 NTK851943 ODG851943 ONC851943 OWY851943 PGU851943 PQQ851943 QAM851943 QKI851943 QUE851943 REA851943 RNW851943 RXS851943 SHO851943 SRK851943 TBG851943 TLC851943 TUY851943 UEU851943 UOQ851943 UYM851943 VII851943 VSE851943 WCA851943 WLW851943 WVS851943 K917479 JG917479 TC917479 ACY917479 AMU917479 AWQ917479 BGM917479 BQI917479 CAE917479 CKA917479 CTW917479 DDS917479 DNO917479 DXK917479 EHG917479 ERC917479 FAY917479 FKU917479 FUQ917479 GEM917479 GOI917479 GYE917479 HIA917479 HRW917479 IBS917479 ILO917479 IVK917479 JFG917479 JPC917479 JYY917479 KIU917479 KSQ917479 LCM917479 LMI917479 LWE917479 MGA917479 MPW917479 MZS917479 NJO917479 NTK917479 ODG917479 ONC917479 OWY917479 PGU917479 PQQ917479 QAM917479 QKI917479 QUE917479 REA917479 RNW917479 RXS917479 SHO917479 SRK917479 TBG917479 TLC917479 TUY917479 UEU917479 UOQ917479 UYM917479 VII917479 VSE917479 WCA917479 WLW917479 WVS917479 K983015 JG983015 TC983015 ACY983015 AMU983015 AWQ983015 BGM983015 BQI983015 CAE983015 CKA983015 CTW983015 DDS983015 DNO983015 DXK983015 EHG983015 ERC983015 FAY983015 FKU983015 FUQ983015 GEM983015 GOI983015 GYE983015 HIA983015 HRW983015 IBS983015 ILO983015 IVK983015 JFG983015 JPC983015 JYY983015 KIU983015 KSQ983015 LCM983015 LMI983015 LWE983015 MGA983015 MPW983015 MZS983015 NJO983015 NTK983015 ODG983015 ONC983015 OWY983015 PGU983015 PQQ983015 QAM983015 QKI983015 QUE983015 REA983015 RNW983015 RXS983015 SHO983015 SRK983015 TBG983015 TLC983015 TUY983015 UEU983015 UOQ983015 UYM983015 VII983015 VSE983015 WCA983015 WLW983015 WVS983015 I65511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I131047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I196583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I262119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I327655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I393191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I458727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I524263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I589799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I655335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I720871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I786407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I851943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I917479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I983015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Q65511 JM65511 TI65511 ADE65511 ANA65511 AWW65511 BGS65511 BQO65511 CAK65511 CKG65511 CUC65511 DDY65511 DNU65511 DXQ65511 EHM65511 ERI65511 FBE65511 FLA65511 FUW65511 GES65511 GOO65511 GYK65511 HIG65511 HSC65511 IBY65511 ILU65511 IVQ65511 JFM65511 JPI65511 JZE65511 KJA65511 KSW65511 LCS65511 LMO65511 LWK65511 MGG65511 MQC65511 MZY65511 NJU65511 NTQ65511 ODM65511 ONI65511 OXE65511 PHA65511 PQW65511 QAS65511 QKO65511 QUK65511 REG65511 ROC65511 RXY65511 SHU65511 SRQ65511 TBM65511 TLI65511 TVE65511 UFA65511 UOW65511 UYS65511 VIO65511 VSK65511 WCG65511 WMC65511 WVY65511 Q131047 JM131047 TI131047 ADE131047 ANA131047 AWW131047 BGS131047 BQO131047 CAK131047 CKG131047 CUC131047 DDY131047 DNU131047 DXQ131047 EHM131047 ERI131047 FBE131047 FLA131047 FUW131047 GES131047 GOO131047 GYK131047 HIG131047 HSC131047 IBY131047 ILU131047 IVQ131047 JFM131047 JPI131047 JZE131047 KJA131047 KSW131047 LCS131047 LMO131047 LWK131047 MGG131047 MQC131047 MZY131047 NJU131047 NTQ131047 ODM131047 ONI131047 OXE131047 PHA131047 PQW131047 QAS131047 QKO131047 QUK131047 REG131047 ROC131047 RXY131047 SHU131047 SRQ131047 TBM131047 TLI131047 TVE131047 UFA131047 UOW131047 UYS131047 VIO131047 VSK131047 WCG131047 WMC131047 WVY131047 Q196583 JM196583 TI196583 ADE196583 ANA196583 AWW196583 BGS196583 BQO196583 CAK196583 CKG196583 CUC196583 DDY196583 DNU196583 DXQ196583 EHM196583 ERI196583 FBE196583 FLA196583 FUW196583 GES196583 GOO196583 GYK196583 HIG196583 HSC196583 IBY196583 ILU196583 IVQ196583 JFM196583 JPI196583 JZE196583 KJA196583 KSW196583 LCS196583 LMO196583 LWK196583 MGG196583 MQC196583 MZY196583 NJU196583 NTQ196583 ODM196583 ONI196583 OXE196583 PHA196583 PQW196583 QAS196583 QKO196583 QUK196583 REG196583 ROC196583 RXY196583 SHU196583 SRQ196583 TBM196583 TLI196583 TVE196583 UFA196583 UOW196583 UYS196583 VIO196583 VSK196583 WCG196583 WMC196583 WVY196583 Q262119 JM262119 TI262119 ADE262119 ANA262119 AWW262119 BGS262119 BQO262119 CAK262119 CKG262119 CUC262119 DDY262119 DNU262119 DXQ262119 EHM262119 ERI262119 FBE262119 FLA262119 FUW262119 GES262119 GOO262119 GYK262119 HIG262119 HSC262119 IBY262119 ILU262119 IVQ262119 JFM262119 JPI262119 JZE262119 KJA262119 KSW262119 LCS262119 LMO262119 LWK262119 MGG262119 MQC262119 MZY262119 NJU262119 NTQ262119 ODM262119 ONI262119 OXE262119 PHA262119 PQW262119 QAS262119 QKO262119 QUK262119 REG262119 ROC262119 RXY262119 SHU262119 SRQ262119 TBM262119 TLI262119 TVE262119 UFA262119 UOW262119 UYS262119 VIO262119 VSK262119 WCG262119 WMC262119 WVY262119 Q327655 JM327655 TI327655 ADE327655 ANA327655 AWW327655 BGS327655 BQO327655 CAK327655 CKG327655 CUC327655 DDY327655 DNU327655 DXQ327655 EHM327655 ERI327655 FBE327655 FLA327655 FUW327655 GES327655 GOO327655 GYK327655 HIG327655 HSC327655 IBY327655 ILU327655 IVQ327655 JFM327655 JPI327655 JZE327655 KJA327655 KSW327655 LCS327655 LMO327655 LWK327655 MGG327655 MQC327655 MZY327655 NJU327655 NTQ327655 ODM327655 ONI327655 OXE327655 PHA327655 PQW327655 QAS327655 QKO327655 QUK327655 REG327655 ROC327655 RXY327655 SHU327655 SRQ327655 TBM327655 TLI327655 TVE327655 UFA327655 UOW327655 UYS327655 VIO327655 VSK327655 WCG327655 WMC327655 WVY327655 Q393191 JM393191 TI393191 ADE393191 ANA393191 AWW393191 BGS393191 BQO393191 CAK393191 CKG393191 CUC393191 DDY393191 DNU393191 DXQ393191 EHM393191 ERI393191 FBE393191 FLA393191 FUW393191 GES393191 GOO393191 GYK393191 HIG393191 HSC393191 IBY393191 ILU393191 IVQ393191 JFM393191 JPI393191 JZE393191 KJA393191 KSW393191 LCS393191 LMO393191 LWK393191 MGG393191 MQC393191 MZY393191 NJU393191 NTQ393191 ODM393191 ONI393191 OXE393191 PHA393191 PQW393191 QAS393191 QKO393191 QUK393191 REG393191 ROC393191 RXY393191 SHU393191 SRQ393191 TBM393191 TLI393191 TVE393191 UFA393191 UOW393191 UYS393191 VIO393191 VSK393191 WCG393191 WMC393191 WVY393191 Q458727 JM458727 TI458727 ADE458727 ANA458727 AWW458727 BGS458727 BQO458727 CAK458727 CKG458727 CUC458727 DDY458727 DNU458727 DXQ458727 EHM458727 ERI458727 FBE458727 FLA458727 FUW458727 GES458727 GOO458727 GYK458727 HIG458727 HSC458727 IBY458727 ILU458727 IVQ458727 JFM458727 JPI458727 JZE458727 KJA458727 KSW458727 LCS458727 LMO458727 LWK458727 MGG458727 MQC458727 MZY458727 NJU458727 NTQ458727 ODM458727 ONI458727 OXE458727 PHA458727 PQW458727 QAS458727 QKO458727 QUK458727 REG458727 ROC458727 RXY458727 SHU458727 SRQ458727 TBM458727 TLI458727 TVE458727 UFA458727 UOW458727 UYS458727 VIO458727 VSK458727 WCG458727 WMC458727 WVY458727 Q524263 JM524263 TI524263 ADE524263 ANA524263 AWW524263 BGS524263 BQO524263 CAK524263 CKG524263 CUC524263 DDY524263 DNU524263 DXQ524263 EHM524263 ERI524263 FBE524263 FLA524263 FUW524263 GES524263 GOO524263 GYK524263 HIG524263 HSC524263 IBY524263 ILU524263 IVQ524263 JFM524263 JPI524263 JZE524263 KJA524263 KSW524263 LCS524263 LMO524263 LWK524263 MGG524263 MQC524263 MZY524263 NJU524263 NTQ524263 ODM524263 ONI524263 OXE524263 PHA524263 PQW524263 QAS524263 QKO524263 QUK524263 REG524263 ROC524263 RXY524263 SHU524263 SRQ524263 TBM524263 TLI524263 TVE524263 UFA524263 UOW524263 UYS524263 VIO524263 VSK524263 WCG524263 WMC524263 WVY524263 Q589799 JM589799 TI589799 ADE589799 ANA589799 AWW589799 BGS589799 BQO589799 CAK589799 CKG589799 CUC589799 DDY589799 DNU589799 DXQ589799 EHM589799 ERI589799 FBE589799 FLA589799 FUW589799 GES589799 GOO589799 GYK589799 HIG589799 HSC589799 IBY589799 ILU589799 IVQ589799 JFM589799 JPI589799 JZE589799 KJA589799 KSW589799 LCS589799 LMO589799 LWK589799 MGG589799 MQC589799 MZY589799 NJU589799 NTQ589799 ODM589799 ONI589799 OXE589799 PHA589799 PQW589799 QAS589799 QKO589799 QUK589799 REG589799 ROC589799 RXY589799 SHU589799 SRQ589799 TBM589799 TLI589799 TVE589799 UFA589799 UOW589799 UYS589799 VIO589799 VSK589799 WCG589799 WMC589799 WVY589799 Q655335 JM655335 TI655335 ADE655335 ANA655335 AWW655335 BGS655335 BQO655335 CAK655335 CKG655335 CUC655335 DDY655335 DNU655335 DXQ655335 EHM655335 ERI655335 FBE655335 FLA655335 FUW655335 GES655335 GOO655335 GYK655335 HIG655335 HSC655335 IBY655335 ILU655335 IVQ655335 JFM655335 JPI655335 JZE655335 KJA655335 KSW655335 LCS655335 LMO655335 LWK655335 MGG655335 MQC655335 MZY655335 NJU655335 NTQ655335 ODM655335 ONI655335 OXE655335 PHA655335 PQW655335 QAS655335 QKO655335 QUK655335 REG655335 ROC655335 RXY655335 SHU655335 SRQ655335 TBM655335 TLI655335 TVE655335 UFA655335 UOW655335 UYS655335 VIO655335 VSK655335 WCG655335 WMC655335 WVY655335 Q720871 JM720871 TI720871 ADE720871 ANA720871 AWW720871 BGS720871 BQO720871 CAK720871 CKG720871 CUC720871 DDY720871 DNU720871 DXQ720871 EHM720871 ERI720871 FBE720871 FLA720871 FUW720871 GES720871 GOO720871 GYK720871 HIG720871 HSC720871 IBY720871 ILU720871 IVQ720871 JFM720871 JPI720871 JZE720871 KJA720871 KSW720871 LCS720871 LMO720871 LWK720871 MGG720871 MQC720871 MZY720871 NJU720871 NTQ720871 ODM720871 ONI720871 OXE720871 PHA720871 PQW720871 QAS720871 QKO720871 QUK720871 REG720871 ROC720871 RXY720871 SHU720871 SRQ720871 TBM720871 TLI720871 TVE720871 UFA720871 UOW720871 UYS720871 VIO720871 VSK720871 WCG720871 WMC720871 WVY720871 Q786407 JM786407 TI786407 ADE786407 ANA786407 AWW786407 BGS786407 BQO786407 CAK786407 CKG786407 CUC786407 DDY786407 DNU786407 DXQ786407 EHM786407 ERI786407 FBE786407 FLA786407 FUW786407 GES786407 GOO786407 GYK786407 HIG786407 HSC786407 IBY786407 ILU786407 IVQ786407 JFM786407 JPI786407 JZE786407 KJA786407 KSW786407 LCS786407 LMO786407 LWK786407 MGG786407 MQC786407 MZY786407 NJU786407 NTQ786407 ODM786407 ONI786407 OXE786407 PHA786407 PQW786407 QAS786407 QKO786407 QUK786407 REG786407 ROC786407 RXY786407 SHU786407 SRQ786407 TBM786407 TLI786407 TVE786407 UFA786407 UOW786407 UYS786407 VIO786407 VSK786407 WCG786407 WMC786407 WVY786407 Q851943 JM851943 TI851943 ADE851943 ANA851943 AWW851943 BGS851943 BQO851943 CAK851943 CKG851943 CUC851943 DDY851943 DNU851943 DXQ851943 EHM851943 ERI851943 FBE851943 FLA851943 FUW851943 GES851943 GOO851943 GYK851943 HIG851943 HSC851943 IBY851943 ILU851943 IVQ851943 JFM851943 JPI851943 JZE851943 KJA851943 KSW851943 LCS851943 LMO851943 LWK851943 MGG851943 MQC851943 MZY851943 NJU851943 NTQ851943 ODM851943 ONI851943 OXE851943 PHA851943 PQW851943 QAS851943 QKO851943 QUK851943 REG851943 ROC851943 RXY851943 SHU851943 SRQ851943 TBM851943 TLI851943 TVE851943 UFA851943 UOW851943 UYS851943 VIO851943 VSK851943 WCG851943 WMC851943 WVY851943 Q917479 JM917479 TI917479 ADE917479 ANA917479 AWW917479 BGS917479 BQO917479 CAK917479 CKG917479 CUC917479 DDY917479 DNU917479 DXQ917479 EHM917479 ERI917479 FBE917479 FLA917479 FUW917479 GES917479 GOO917479 GYK917479 HIG917479 HSC917479 IBY917479 ILU917479 IVQ917479 JFM917479 JPI917479 JZE917479 KJA917479 KSW917479 LCS917479 LMO917479 LWK917479 MGG917479 MQC917479 MZY917479 NJU917479 NTQ917479 ODM917479 ONI917479 OXE917479 PHA917479 PQW917479 QAS917479 QKO917479 QUK917479 REG917479 ROC917479 RXY917479 SHU917479 SRQ917479 TBM917479 TLI917479 TVE917479 UFA917479 UOW917479 UYS917479 VIO917479 VSK917479 WCG917479 WMC917479 WVY917479 Q983015 JM983015 TI983015 ADE983015 ANA983015 AWW983015 BGS983015 BQO983015 CAK983015 CKG983015 CUC983015 DDY983015 DNU983015 DXQ983015 EHM983015 ERI983015 FBE983015 FLA983015 FUW983015 GES983015 GOO983015 GYK983015 HIG983015 HSC983015 IBY983015 ILU983015 IVQ983015 JFM983015 JPI983015 JZE983015 KJA983015 KSW983015 LCS983015 LMO983015 LWK983015 MGG983015 MQC983015 MZY983015 NJU983015 NTQ983015 ODM983015 ONI983015 OXE983015 PHA983015 PQW983015 QAS983015 QKO983015 QUK983015 REG983015 ROC983015 RXY983015 SHU983015 SRQ983015 TBM983015 TLI983015 TVE983015 UFA983015 UOW983015 UYS983015 VIO983015 VSK983015 WCG983015 WMC983015 WVY983015 O65511 JK65511 TG65511 ADC65511 AMY65511 AWU65511 BGQ65511 BQM65511 CAI65511 CKE65511 CUA65511 DDW65511 DNS65511 DXO65511 EHK65511 ERG65511 FBC65511 FKY65511 FUU65511 GEQ65511 GOM65511 GYI65511 HIE65511 HSA65511 IBW65511 ILS65511 IVO65511 JFK65511 JPG65511 JZC65511 KIY65511 KSU65511 LCQ65511 LMM65511 LWI65511 MGE65511 MQA65511 MZW65511 NJS65511 NTO65511 ODK65511 ONG65511 OXC65511 PGY65511 PQU65511 QAQ65511 QKM65511 QUI65511 REE65511 ROA65511 RXW65511 SHS65511 SRO65511 TBK65511 TLG65511 TVC65511 UEY65511 UOU65511 UYQ65511 VIM65511 VSI65511 WCE65511 WMA65511 WVW65511 O131047 JK131047 TG131047 ADC131047 AMY131047 AWU131047 BGQ131047 BQM131047 CAI131047 CKE131047 CUA131047 DDW131047 DNS131047 DXO131047 EHK131047 ERG131047 FBC131047 FKY131047 FUU131047 GEQ131047 GOM131047 GYI131047 HIE131047 HSA131047 IBW131047 ILS131047 IVO131047 JFK131047 JPG131047 JZC131047 KIY131047 KSU131047 LCQ131047 LMM131047 LWI131047 MGE131047 MQA131047 MZW131047 NJS131047 NTO131047 ODK131047 ONG131047 OXC131047 PGY131047 PQU131047 QAQ131047 QKM131047 QUI131047 REE131047 ROA131047 RXW131047 SHS131047 SRO131047 TBK131047 TLG131047 TVC131047 UEY131047 UOU131047 UYQ131047 VIM131047 VSI131047 WCE131047 WMA131047 WVW131047 O196583 JK196583 TG196583 ADC196583 AMY196583 AWU196583 BGQ196583 BQM196583 CAI196583 CKE196583 CUA196583 DDW196583 DNS196583 DXO196583 EHK196583 ERG196583 FBC196583 FKY196583 FUU196583 GEQ196583 GOM196583 GYI196583 HIE196583 HSA196583 IBW196583 ILS196583 IVO196583 JFK196583 JPG196583 JZC196583 KIY196583 KSU196583 LCQ196583 LMM196583 LWI196583 MGE196583 MQA196583 MZW196583 NJS196583 NTO196583 ODK196583 ONG196583 OXC196583 PGY196583 PQU196583 QAQ196583 QKM196583 QUI196583 REE196583 ROA196583 RXW196583 SHS196583 SRO196583 TBK196583 TLG196583 TVC196583 UEY196583 UOU196583 UYQ196583 VIM196583 VSI196583 WCE196583 WMA196583 WVW196583 O262119 JK262119 TG262119 ADC262119 AMY262119 AWU262119 BGQ262119 BQM262119 CAI262119 CKE262119 CUA262119 DDW262119 DNS262119 DXO262119 EHK262119 ERG262119 FBC262119 FKY262119 FUU262119 GEQ262119 GOM262119 GYI262119 HIE262119 HSA262119 IBW262119 ILS262119 IVO262119 JFK262119 JPG262119 JZC262119 KIY262119 KSU262119 LCQ262119 LMM262119 LWI262119 MGE262119 MQA262119 MZW262119 NJS262119 NTO262119 ODK262119 ONG262119 OXC262119 PGY262119 PQU262119 QAQ262119 QKM262119 QUI262119 REE262119 ROA262119 RXW262119 SHS262119 SRO262119 TBK262119 TLG262119 TVC262119 UEY262119 UOU262119 UYQ262119 VIM262119 VSI262119 WCE262119 WMA262119 WVW262119 O327655 JK327655 TG327655 ADC327655 AMY327655 AWU327655 BGQ327655 BQM327655 CAI327655 CKE327655 CUA327655 DDW327655 DNS327655 DXO327655 EHK327655 ERG327655 FBC327655 FKY327655 FUU327655 GEQ327655 GOM327655 GYI327655 HIE327655 HSA327655 IBW327655 ILS327655 IVO327655 JFK327655 JPG327655 JZC327655 KIY327655 KSU327655 LCQ327655 LMM327655 LWI327655 MGE327655 MQA327655 MZW327655 NJS327655 NTO327655 ODK327655 ONG327655 OXC327655 PGY327655 PQU327655 QAQ327655 QKM327655 QUI327655 REE327655 ROA327655 RXW327655 SHS327655 SRO327655 TBK327655 TLG327655 TVC327655 UEY327655 UOU327655 UYQ327655 VIM327655 VSI327655 WCE327655 WMA327655 WVW327655 O393191 JK393191 TG393191 ADC393191 AMY393191 AWU393191 BGQ393191 BQM393191 CAI393191 CKE393191 CUA393191 DDW393191 DNS393191 DXO393191 EHK393191 ERG393191 FBC393191 FKY393191 FUU393191 GEQ393191 GOM393191 GYI393191 HIE393191 HSA393191 IBW393191 ILS393191 IVO393191 JFK393191 JPG393191 JZC393191 KIY393191 KSU393191 LCQ393191 LMM393191 LWI393191 MGE393191 MQA393191 MZW393191 NJS393191 NTO393191 ODK393191 ONG393191 OXC393191 PGY393191 PQU393191 QAQ393191 QKM393191 QUI393191 REE393191 ROA393191 RXW393191 SHS393191 SRO393191 TBK393191 TLG393191 TVC393191 UEY393191 UOU393191 UYQ393191 VIM393191 VSI393191 WCE393191 WMA393191 WVW393191 O458727 JK458727 TG458727 ADC458727 AMY458727 AWU458727 BGQ458727 BQM458727 CAI458727 CKE458727 CUA458727 DDW458727 DNS458727 DXO458727 EHK458727 ERG458727 FBC458727 FKY458727 FUU458727 GEQ458727 GOM458727 GYI458727 HIE458727 HSA458727 IBW458727 ILS458727 IVO458727 JFK458727 JPG458727 JZC458727 KIY458727 KSU458727 LCQ458727 LMM458727 LWI458727 MGE458727 MQA458727 MZW458727 NJS458727 NTO458727 ODK458727 ONG458727 OXC458727 PGY458727 PQU458727 QAQ458727 QKM458727 QUI458727 REE458727 ROA458727 RXW458727 SHS458727 SRO458727 TBK458727 TLG458727 TVC458727 UEY458727 UOU458727 UYQ458727 VIM458727 VSI458727 WCE458727 WMA458727 WVW458727 O524263 JK524263 TG524263 ADC524263 AMY524263 AWU524263 BGQ524263 BQM524263 CAI524263 CKE524263 CUA524263 DDW524263 DNS524263 DXO524263 EHK524263 ERG524263 FBC524263 FKY524263 FUU524263 GEQ524263 GOM524263 GYI524263 HIE524263 HSA524263 IBW524263 ILS524263 IVO524263 JFK524263 JPG524263 JZC524263 KIY524263 KSU524263 LCQ524263 LMM524263 LWI524263 MGE524263 MQA524263 MZW524263 NJS524263 NTO524263 ODK524263 ONG524263 OXC524263 PGY524263 PQU524263 QAQ524263 QKM524263 QUI524263 REE524263 ROA524263 RXW524263 SHS524263 SRO524263 TBK524263 TLG524263 TVC524263 UEY524263 UOU524263 UYQ524263 VIM524263 VSI524263 WCE524263 WMA524263 WVW524263 O589799 JK589799 TG589799 ADC589799 AMY589799 AWU589799 BGQ589799 BQM589799 CAI589799 CKE589799 CUA589799 DDW589799 DNS589799 DXO589799 EHK589799 ERG589799 FBC589799 FKY589799 FUU589799 GEQ589799 GOM589799 GYI589799 HIE589799 HSA589799 IBW589799 ILS589799 IVO589799 JFK589799 JPG589799 JZC589799 KIY589799 KSU589799 LCQ589799 LMM589799 LWI589799 MGE589799 MQA589799 MZW589799 NJS589799 NTO589799 ODK589799 ONG589799 OXC589799 PGY589799 PQU589799 QAQ589799 QKM589799 QUI589799 REE589799 ROA589799 RXW589799 SHS589799 SRO589799 TBK589799 TLG589799 TVC589799 UEY589799 UOU589799 UYQ589799 VIM589799 VSI589799 WCE589799 WMA589799 WVW589799 O655335 JK655335 TG655335 ADC655335 AMY655335 AWU655335 BGQ655335 BQM655335 CAI655335 CKE655335 CUA655335 DDW655335 DNS655335 DXO655335 EHK655335 ERG655335 FBC655335 FKY655335 FUU655335 GEQ655335 GOM655335 GYI655335 HIE655335 HSA655335 IBW655335 ILS655335 IVO655335 JFK655335 JPG655335 JZC655335 KIY655335 KSU655335 LCQ655335 LMM655335 LWI655335 MGE655335 MQA655335 MZW655335 NJS655335 NTO655335 ODK655335 ONG655335 OXC655335 PGY655335 PQU655335 QAQ655335 QKM655335 QUI655335 REE655335 ROA655335 RXW655335 SHS655335 SRO655335 TBK655335 TLG655335 TVC655335 UEY655335 UOU655335 UYQ655335 VIM655335 VSI655335 WCE655335 WMA655335 WVW655335 O720871 JK720871 TG720871 ADC720871 AMY720871 AWU720871 BGQ720871 BQM720871 CAI720871 CKE720871 CUA720871 DDW720871 DNS720871 DXO720871 EHK720871 ERG720871 FBC720871 FKY720871 FUU720871 GEQ720871 GOM720871 GYI720871 HIE720871 HSA720871 IBW720871 ILS720871 IVO720871 JFK720871 JPG720871 JZC720871 KIY720871 KSU720871 LCQ720871 LMM720871 LWI720871 MGE720871 MQA720871 MZW720871 NJS720871 NTO720871 ODK720871 ONG720871 OXC720871 PGY720871 PQU720871 QAQ720871 QKM720871 QUI720871 REE720871 ROA720871 RXW720871 SHS720871 SRO720871 TBK720871 TLG720871 TVC720871 UEY720871 UOU720871 UYQ720871 VIM720871 VSI720871 WCE720871 WMA720871 WVW720871 O786407 JK786407 TG786407 ADC786407 AMY786407 AWU786407 BGQ786407 BQM786407 CAI786407 CKE786407 CUA786407 DDW786407 DNS786407 DXO786407 EHK786407 ERG786407 FBC786407 FKY786407 FUU786407 GEQ786407 GOM786407 GYI786407 HIE786407 HSA786407 IBW786407 ILS786407 IVO786407 JFK786407 JPG786407 JZC786407 KIY786407 KSU786407 LCQ786407 LMM786407 LWI786407 MGE786407 MQA786407 MZW786407 NJS786407 NTO786407 ODK786407 ONG786407 OXC786407 PGY786407 PQU786407 QAQ786407 QKM786407 QUI786407 REE786407 ROA786407 RXW786407 SHS786407 SRO786407 TBK786407 TLG786407 TVC786407 UEY786407 UOU786407 UYQ786407 VIM786407 VSI786407 WCE786407 WMA786407 WVW786407 O851943 JK851943 TG851943 ADC851943 AMY851943 AWU851943 BGQ851943 BQM851943 CAI851943 CKE851943 CUA851943 DDW851943 DNS851943 DXO851943 EHK851943 ERG851943 FBC851943 FKY851943 FUU851943 GEQ851943 GOM851943 GYI851943 HIE851943 HSA851943 IBW851943 ILS851943 IVO851943 JFK851943 JPG851943 JZC851943 KIY851943 KSU851943 LCQ851943 LMM851943 LWI851943 MGE851943 MQA851943 MZW851943 NJS851943 NTO851943 ODK851943 ONG851943 OXC851943 PGY851943 PQU851943 QAQ851943 QKM851943 QUI851943 REE851943 ROA851943 RXW851943 SHS851943 SRO851943 TBK851943 TLG851943 TVC851943 UEY851943 UOU851943 UYQ851943 VIM851943 VSI851943 WCE851943 WMA851943 WVW851943 O917479 JK917479 TG917479 ADC917479 AMY917479 AWU917479 BGQ917479 BQM917479 CAI917479 CKE917479 CUA917479 DDW917479 DNS917479 DXO917479 EHK917479 ERG917479 FBC917479 FKY917479 FUU917479 GEQ917479 GOM917479 GYI917479 HIE917479 HSA917479 IBW917479 ILS917479 IVO917479 JFK917479 JPG917479 JZC917479 KIY917479 KSU917479 LCQ917479 LMM917479 LWI917479 MGE917479 MQA917479 MZW917479 NJS917479 NTO917479 ODK917479 ONG917479 OXC917479 PGY917479 PQU917479 QAQ917479 QKM917479 QUI917479 REE917479 ROA917479 RXW917479 SHS917479 SRO917479 TBK917479 TLG917479 TVC917479 UEY917479 UOU917479 UYQ917479 VIM917479 VSI917479 WCE917479 WMA917479 WVW917479 O983015 JK983015 TG983015 ADC983015 AMY983015 AWU983015 BGQ983015 BQM983015 CAI983015 CKE983015 CUA983015 DDW983015 DNS983015 DXO983015 EHK983015 ERG983015 FBC983015 FKY983015 FUU983015 GEQ983015 GOM983015 GYI983015 HIE983015 HSA983015 IBW983015 ILS983015 IVO983015 JFK983015 JPG983015 JZC983015 KIY983015 KSU983015 LCQ983015 LMM983015 LWI983015 MGE983015 MQA983015 MZW983015 NJS983015 NTO983015 ODK983015 ONG983015 OXC983015 PGY983015 PQU983015 QAQ983015 QKM983015 QUI983015 REE983015 ROA983015 RXW983015 SHS983015 SRO983015 TBK983015 TLG983015 TVC983015 UEY983015 UOU983015 UYQ983015 VIM983015 VSI983015 WCE983015 WMA983015 WVW983015 A65511:F65511 IW65511:JB65511 SS65511:SX65511 ACO65511:ACT65511 AMK65511:AMP65511 AWG65511:AWL65511 BGC65511:BGH65511 BPY65511:BQD65511 BZU65511:BZZ65511 CJQ65511:CJV65511 CTM65511:CTR65511 DDI65511:DDN65511 DNE65511:DNJ65511 DXA65511:DXF65511 EGW65511:EHB65511 EQS65511:EQX65511 FAO65511:FAT65511 FKK65511:FKP65511 FUG65511:FUL65511 GEC65511:GEH65511 GNY65511:GOD65511 GXU65511:GXZ65511 HHQ65511:HHV65511 HRM65511:HRR65511 IBI65511:IBN65511 ILE65511:ILJ65511 IVA65511:IVF65511 JEW65511:JFB65511 JOS65511:JOX65511 JYO65511:JYT65511 KIK65511:KIP65511 KSG65511:KSL65511 LCC65511:LCH65511 LLY65511:LMD65511 LVU65511:LVZ65511 MFQ65511:MFV65511 MPM65511:MPR65511 MZI65511:MZN65511 NJE65511:NJJ65511 NTA65511:NTF65511 OCW65511:ODB65511 OMS65511:OMX65511 OWO65511:OWT65511 PGK65511:PGP65511 PQG65511:PQL65511 QAC65511:QAH65511 QJY65511:QKD65511 QTU65511:QTZ65511 RDQ65511:RDV65511 RNM65511:RNR65511 RXI65511:RXN65511 SHE65511:SHJ65511 SRA65511:SRF65511 TAW65511:TBB65511 TKS65511:TKX65511 TUO65511:TUT65511 UEK65511:UEP65511 UOG65511:UOL65511 UYC65511:UYH65511 VHY65511:VID65511 VRU65511:VRZ65511 WBQ65511:WBV65511 WLM65511:WLR65511 WVI65511:WVN65511 A131047:F131047 IW131047:JB131047 SS131047:SX131047 ACO131047:ACT131047 AMK131047:AMP131047 AWG131047:AWL131047 BGC131047:BGH131047 BPY131047:BQD131047 BZU131047:BZZ131047 CJQ131047:CJV131047 CTM131047:CTR131047 DDI131047:DDN131047 DNE131047:DNJ131047 DXA131047:DXF131047 EGW131047:EHB131047 EQS131047:EQX131047 FAO131047:FAT131047 FKK131047:FKP131047 FUG131047:FUL131047 GEC131047:GEH131047 GNY131047:GOD131047 GXU131047:GXZ131047 HHQ131047:HHV131047 HRM131047:HRR131047 IBI131047:IBN131047 ILE131047:ILJ131047 IVA131047:IVF131047 JEW131047:JFB131047 JOS131047:JOX131047 JYO131047:JYT131047 KIK131047:KIP131047 KSG131047:KSL131047 LCC131047:LCH131047 LLY131047:LMD131047 LVU131047:LVZ131047 MFQ131047:MFV131047 MPM131047:MPR131047 MZI131047:MZN131047 NJE131047:NJJ131047 NTA131047:NTF131047 OCW131047:ODB131047 OMS131047:OMX131047 OWO131047:OWT131047 PGK131047:PGP131047 PQG131047:PQL131047 QAC131047:QAH131047 QJY131047:QKD131047 QTU131047:QTZ131047 RDQ131047:RDV131047 RNM131047:RNR131047 RXI131047:RXN131047 SHE131047:SHJ131047 SRA131047:SRF131047 TAW131047:TBB131047 TKS131047:TKX131047 TUO131047:TUT131047 UEK131047:UEP131047 UOG131047:UOL131047 UYC131047:UYH131047 VHY131047:VID131047 VRU131047:VRZ131047 WBQ131047:WBV131047 WLM131047:WLR131047 WVI131047:WVN131047 A196583:F196583 IW196583:JB196583 SS196583:SX196583 ACO196583:ACT196583 AMK196583:AMP196583 AWG196583:AWL196583 BGC196583:BGH196583 BPY196583:BQD196583 BZU196583:BZZ196583 CJQ196583:CJV196583 CTM196583:CTR196583 DDI196583:DDN196583 DNE196583:DNJ196583 DXA196583:DXF196583 EGW196583:EHB196583 EQS196583:EQX196583 FAO196583:FAT196583 FKK196583:FKP196583 FUG196583:FUL196583 GEC196583:GEH196583 GNY196583:GOD196583 GXU196583:GXZ196583 HHQ196583:HHV196583 HRM196583:HRR196583 IBI196583:IBN196583 ILE196583:ILJ196583 IVA196583:IVF196583 JEW196583:JFB196583 JOS196583:JOX196583 JYO196583:JYT196583 KIK196583:KIP196583 KSG196583:KSL196583 LCC196583:LCH196583 LLY196583:LMD196583 LVU196583:LVZ196583 MFQ196583:MFV196583 MPM196583:MPR196583 MZI196583:MZN196583 NJE196583:NJJ196583 NTA196583:NTF196583 OCW196583:ODB196583 OMS196583:OMX196583 OWO196583:OWT196583 PGK196583:PGP196583 PQG196583:PQL196583 QAC196583:QAH196583 QJY196583:QKD196583 QTU196583:QTZ196583 RDQ196583:RDV196583 RNM196583:RNR196583 RXI196583:RXN196583 SHE196583:SHJ196583 SRA196583:SRF196583 TAW196583:TBB196583 TKS196583:TKX196583 TUO196583:TUT196583 UEK196583:UEP196583 UOG196583:UOL196583 UYC196583:UYH196583 VHY196583:VID196583 VRU196583:VRZ196583 WBQ196583:WBV196583 WLM196583:WLR196583 WVI196583:WVN196583 A262119:F262119 IW262119:JB262119 SS262119:SX262119 ACO262119:ACT262119 AMK262119:AMP262119 AWG262119:AWL262119 BGC262119:BGH262119 BPY262119:BQD262119 BZU262119:BZZ262119 CJQ262119:CJV262119 CTM262119:CTR262119 DDI262119:DDN262119 DNE262119:DNJ262119 DXA262119:DXF262119 EGW262119:EHB262119 EQS262119:EQX262119 FAO262119:FAT262119 FKK262119:FKP262119 FUG262119:FUL262119 GEC262119:GEH262119 GNY262119:GOD262119 GXU262119:GXZ262119 HHQ262119:HHV262119 HRM262119:HRR262119 IBI262119:IBN262119 ILE262119:ILJ262119 IVA262119:IVF262119 JEW262119:JFB262119 JOS262119:JOX262119 JYO262119:JYT262119 KIK262119:KIP262119 KSG262119:KSL262119 LCC262119:LCH262119 LLY262119:LMD262119 LVU262119:LVZ262119 MFQ262119:MFV262119 MPM262119:MPR262119 MZI262119:MZN262119 NJE262119:NJJ262119 NTA262119:NTF262119 OCW262119:ODB262119 OMS262119:OMX262119 OWO262119:OWT262119 PGK262119:PGP262119 PQG262119:PQL262119 QAC262119:QAH262119 QJY262119:QKD262119 QTU262119:QTZ262119 RDQ262119:RDV262119 RNM262119:RNR262119 RXI262119:RXN262119 SHE262119:SHJ262119 SRA262119:SRF262119 TAW262119:TBB262119 TKS262119:TKX262119 TUO262119:TUT262119 UEK262119:UEP262119 UOG262119:UOL262119 UYC262119:UYH262119 VHY262119:VID262119 VRU262119:VRZ262119 WBQ262119:WBV262119 WLM262119:WLR262119 WVI262119:WVN262119 A327655:F327655 IW327655:JB327655 SS327655:SX327655 ACO327655:ACT327655 AMK327655:AMP327655 AWG327655:AWL327655 BGC327655:BGH327655 BPY327655:BQD327655 BZU327655:BZZ327655 CJQ327655:CJV327655 CTM327655:CTR327655 DDI327655:DDN327655 DNE327655:DNJ327655 DXA327655:DXF327655 EGW327655:EHB327655 EQS327655:EQX327655 FAO327655:FAT327655 FKK327655:FKP327655 FUG327655:FUL327655 GEC327655:GEH327655 GNY327655:GOD327655 GXU327655:GXZ327655 HHQ327655:HHV327655 HRM327655:HRR327655 IBI327655:IBN327655 ILE327655:ILJ327655 IVA327655:IVF327655 JEW327655:JFB327655 JOS327655:JOX327655 JYO327655:JYT327655 KIK327655:KIP327655 KSG327655:KSL327655 LCC327655:LCH327655 LLY327655:LMD327655 LVU327655:LVZ327655 MFQ327655:MFV327655 MPM327655:MPR327655 MZI327655:MZN327655 NJE327655:NJJ327655 NTA327655:NTF327655 OCW327655:ODB327655 OMS327655:OMX327655 OWO327655:OWT327655 PGK327655:PGP327655 PQG327655:PQL327655 QAC327655:QAH327655 QJY327655:QKD327655 QTU327655:QTZ327655 RDQ327655:RDV327655 RNM327655:RNR327655 RXI327655:RXN327655 SHE327655:SHJ327655 SRA327655:SRF327655 TAW327655:TBB327655 TKS327655:TKX327655 TUO327655:TUT327655 UEK327655:UEP327655 UOG327655:UOL327655 UYC327655:UYH327655 VHY327655:VID327655 VRU327655:VRZ327655 WBQ327655:WBV327655 WLM327655:WLR327655 WVI327655:WVN327655 A393191:F393191 IW393191:JB393191 SS393191:SX393191 ACO393191:ACT393191 AMK393191:AMP393191 AWG393191:AWL393191 BGC393191:BGH393191 BPY393191:BQD393191 BZU393191:BZZ393191 CJQ393191:CJV393191 CTM393191:CTR393191 DDI393191:DDN393191 DNE393191:DNJ393191 DXA393191:DXF393191 EGW393191:EHB393191 EQS393191:EQX393191 FAO393191:FAT393191 FKK393191:FKP393191 FUG393191:FUL393191 GEC393191:GEH393191 GNY393191:GOD393191 GXU393191:GXZ393191 HHQ393191:HHV393191 HRM393191:HRR393191 IBI393191:IBN393191 ILE393191:ILJ393191 IVA393191:IVF393191 JEW393191:JFB393191 JOS393191:JOX393191 JYO393191:JYT393191 KIK393191:KIP393191 KSG393191:KSL393191 LCC393191:LCH393191 LLY393191:LMD393191 LVU393191:LVZ393191 MFQ393191:MFV393191 MPM393191:MPR393191 MZI393191:MZN393191 NJE393191:NJJ393191 NTA393191:NTF393191 OCW393191:ODB393191 OMS393191:OMX393191 OWO393191:OWT393191 PGK393191:PGP393191 PQG393191:PQL393191 QAC393191:QAH393191 QJY393191:QKD393191 QTU393191:QTZ393191 RDQ393191:RDV393191 RNM393191:RNR393191 RXI393191:RXN393191 SHE393191:SHJ393191 SRA393191:SRF393191 TAW393191:TBB393191 TKS393191:TKX393191 TUO393191:TUT393191 UEK393191:UEP393191 UOG393191:UOL393191 UYC393191:UYH393191 VHY393191:VID393191 VRU393191:VRZ393191 WBQ393191:WBV393191 WLM393191:WLR393191 WVI393191:WVN393191 A458727:F458727 IW458727:JB458727 SS458727:SX458727 ACO458727:ACT458727 AMK458727:AMP458727 AWG458727:AWL458727 BGC458727:BGH458727 BPY458727:BQD458727 BZU458727:BZZ458727 CJQ458727:CJV458727 CTM458727:CTR458727 DDI458727:DDN458727 DNE458727:DNJ458727 DXA458727:DXF458727 EGW458727:EHB458727 EQS458727:EQX458727 FAO458727:FAT458727 FKK458727:FKP458727 FUG458727:FUL458727 GEC458727:GEH458727 GNY458727:GOD458727 GXU458727:GXZ458727 HHQ458727:HHV458727 HRM458727:HRR458727 IBI458727:IBN458727 ILE458727:ILJ458727 IVA458727:IVF458727 JEW458727:JFB458727 JOS458727:JOX458727 JYO458727:JYT458727 KIK458727:KIP458727 KSG458727:KSL458727 LCC458727:LCH458727 LLY458727:LMD458727 LVU458727:LVZ458727 MFQ458727:MFV458727 MPM458727:MPR458727 MZI458727:MZN458727 NJE458727:NJJ458727 NTA458727:NTF458727 OCW458727:ODB458727 OMS458727:OMX458727 OWO458727:OWT458727 PGK458727:PGP458727 PQG458727:PQL458727 QAC458727:QAH458727 QJY458727:QKD458727 QTU458727:QTZ458727 RDQ458727:RDV458727 RNM458727:RNR458727 RXI458727:RXN458727 SHE458727:SHJ458727 SRA458727:SRF458727 TAW458727:TBB458727 TKS458727:TKX458727 TUO458727:TUT458727 UEK458727:UEP458727 UOG458727:UOL458727 UYC458727:UYH458727 VHY458727:VID458727 VRU458727:VRZ458727 WBQ458727:WBV458727 WLM458727:WLR458727 WVI458727:WVN458727 A524263:F524263 IW524263:JB524263 SS524263:SX524263 ACO524263:ACT524263 AMK524263:AMP524263 AWG524263:AWL524263 BGC524263:BGH524263 BPY524263:BQD524263 BZU524263:BZZ524263 CJQ524263:CJV524263 CTM524263:CTR524263 DDI524263:DDN524263 DNE524263:DNJ524263 DXA524263:DXF524263 EGW524263:EHB524263 EQS524263:EQX524263 FAO524263:FAT524263 FKK524263:FKP524263 FUG524263:FUL524263 GEC524263:GEH524263 GNY524263:GOD524263 GXU524263:GXZ524263 HHQ524263:HHV524263 HRM524263:HRR524263 IBI524263:IBN524263 ILE524263:ILJ524263 IVA524263:IVF524263 JEW524263:JFB524263 JOS524263:JOX524263 JYO524263:JYT524263 KIK524263:KIP524263 KSG524263:KSL524263 LCC524263:LCH524263 LLY524263:LMD524263 LVU524263:LVZ524263 MFQ524263:MFV524263 MPM524263:MPR524263 MZI524263:MZN524263 NJE524263:NJJ524263 NTA524263:NTF524263 OCW524263:ODB524263 OMS524263:OMX524263 OWO524263:OWT524263 PGK524263:PGP524263 PQG524263:PQL524263 QAC524263:QAH524263 QJY524263:QKD524263 QTU524263:QTZ524263 RDQ524263:RDV524263 RNM524263:RNR524263 RXI524263:RXN524263 SHE524263:SHJ524263 SRA524263:SRF524263 TAW524263:TBB524263 TKS524263:TKX524263 TUO524263:TUT524263 UEK524263:UEP524263 UOG524263:UOL524263 UYC524263:UYH524263 VHY524263:VID524263 VRU524263:VRZ524263 WBQ524263:WBV524263 WLM524263:WLR524263 WVI524263:WVN524263 A589799:F589799 IW589799:JB589799 SS589799:SX589799 ACO589799:ACT589799 AMK589799:AMP589799 AWG589799:AWL589799 BGC589799:BGH589799 BPY589799:BQD589799 BZU589799:BZZ589799 CJQ589799:CJV589799 CTM589799:CTR589799 DDI589799:DDN589799 DNE589799:DNJ589799 DXA589799:DXF589799 EGW589799:EHB589799 EQS589799:EQX589799 FAO589799:FAT589799 FKK589799:FKP589799 FUG589799:FUL589799 GEC589799:GEH589799 GNY589799:GOD589799 GXU589799:GXZ589799 HHQ589799:HHV589799 HRM589799:HRR589799 IBI589799:IBN589799 ILE589799:ILJ589799 IVA589799:IVF589799 JEW589799:JFB589799 JOS589799:JOX589799 JYO589799:JYT589799 KIK589799:KIP589799 KSG589799:KSL589799 LCC589799:LCH589799 LLY589799:LMD589799 LVU589799:LVZ589799 MFQ589799:MFV589799 MPM589799:MPR589799 MZI589799:MZN589799 NJE589799:NJJ589799 NTA589799:NTF589799 OCW589799:ODB589799 OMS589799:OMX589799 OWO589799:OWT589799 PGK589799:PGP589799 PQG589799:PQL589799 QAC589799:QAH589799 QJY589799:QKD589799 QTU589799:QTZ589799 RDQ589799:RDV589799 RNM589799:RNR589799 RXI589799:RXN589799 SHE589799:SHJ589799 SRA589799:SRF589799 TAW589799:TBB589799 TKS589799:TKX589799 TUO589799:TUT589799 UEK589799:UEP589799 UOG589799:UOL589799 UYC589799:UYH589799 VHY589799:VID589799 VRU589799:VRZ589799 WBQ589799:WBV589799 WLM589799:WLR589799 WVI589799:WVN589799 A655335:F655335 IW655335:JB655335 SS655335:SX655335 ACO655335:ACT655335 AMK655335:AMP655335 AWG655335:AWL655335 BGC655335:BGH655335 BPY655335:BQD655335 BZU655335:BZZ655335 CJQ655335:CJV655335 CTM655335:CTR655335 DDI655335:DDN655335 DNE655335:DNJ655335 DXA655335:DXF655335 EGW655335:EHB655335 EQS655335:EQX655335 FAO655335:FAT655335 FKK655335:FKP655335 FUG655335:FUL655335 GEC655335:GEH655335 GNY655335:GOD655335 GXU655335:GXZ655335 HHQ655335:HHV655335 HRM655335:HRR655335 IBI655335:IBN655335 ILE655335:ILJ655335 IVA655335:IVF655335 JEW655335:JFB655335 JOS655335:JOX655335 JYO655335:JYT655335 KIK655335:KIP655335 KSG655335:KSL655335 LCC655335:LCH655335 LLY655335:LMD655335 LVU655335:LVZ655335 MFQ655335:MFV655335 MPM655335:MPR655335 MZI655335:MZN655335 NJE655335:NJJ655335 NTA655335:NTF655335 OCW655335:ODB655335 OMS655335:OMX655335 OWO655335:OWT655335 PGK655335:PGP655335 PQG655335:PQL655335 QAC655335:QAH655335 QJY655335:QKD655335 QTU655335:QTZ655335 RDQ655335:RDV655335 RNM655335:RNR655335 RXI655335:RXN655335 SHE655335:SHJ655335 SRA655335:SRF655335 TAW655335:TBB655335 TKS655335:TKX655335 TUO655335:TUT655335 UEK655335:UEP655335 UOG655335:UOL655335 UYC655335:UYH655335 VHY655335:VID655335 VRU655335:VRZ655335 WBQ655335:WBV655335 WLM655335:WLR655335 WVI655335:WVN655335 A720871:F720871 IW720871:JB720871 SS720871:SX720871 ACO720871:ACT720871 AMK720871:AMP720871 AWG720871:AWL720871 BGC720871:BGH720871 BPY720871:BQD720871 BZU720871:BZZ720871 CJQ720871:CJV720871 CTM720871:CTR720871 DDI720871:DDN720871 DNE720871:DNJ720871 DXA720871:DXF720871 EGW720871:EHB720871 EQS720871:EQX720871 FAO720871:FAT720871 FKK720871:FKP720871 FUG720871:FUL720871 GEC720871:GEH720871 GNY720871:GOD720871 GXU720871:GXZ720871 HHQ720871:HHV720871 HRM720871:HRR720871 IBI720871:IBN720871 ILE720871:ILJ720871 IVA720871:IVF720871 JEW720871:JFB720871 JOS720871:JOX720871 JYO720871:JYT720871 KIK720871:KIP720871 KSG720871:KSL720871 LCC720871:LCH720871 LLY720871:LMD720871 LVU720871:LVZ720871 MFQ720871:MFV720871 MPM720871:MPR720871 MZI720871:MZN720871 NJE720871:NJJ720871 NTA720871:NTF720871 OCW720871:ODB720871 OMS720871:OMX720871 OWO720871:OWT720871 PGK720871:PGP720871 PQG720871:PQL720871 QAC720871:QAH720871 QJY720871:QKD720871 QTU720871:QTZ720871 RDQ720871:RDV720871 RNM720871:RNR720871 RXI720871:RXN720871 SHE720871:SHJ720871 SRA720871:SRF720871 TAW720871:TBB720871 TKS720871:TKX720871 TUO720871:TUT720871 UEK720871:UEP720871 UOG720871:UOL720871 UYC720871:UYH720871 VHY720871:VID720871 VRU720871:VRZ720871 WBQ720871:WBV720871 WLM720871:WLR720871 WVI720871:WVN720871 A786407:F786407 IW786407:JB786407 SS786407:SX786407 ACO786407:ACT786407 AMK786407:AMP786407 AWG786407:AWL786407 BGC786407:BGH786407 BPY786407:BQD786407 BZU786407:BZZ786407 CJQ786407:CJV786407 CTM786407:CTR786407 DDI786407:DDN786407 DNE786407:DNJ786407 DXA786407:DXF786407 EGW786407:EHB786407 EQS786407:EQX786407 FAO786407:FAT786407 FKK786407:FKP786407 FUG786407:FUL786407 GEC786407:GEH786407 GNY786407:GOD786407 GXU786407:GXZ786407 HHQ786407:HHV786407 HRM786407:HRR786407 IBI786407:IBN786407 ILE786407:ILJ786407 IVA786407:IVF786407 JEW786407:JFB786407 JOS786407:JOX786407 JYO786407:JYT786407 KIK786407:KIP786407 KSG786407:KSL786407 LCC786407:LCH786407 LLY786407:LMD786407 LVU786407:LVZ786407 MFQ786407:MFV786407 MPM786407:MPR786407 MZI786407:MZN786407 NJE786407:NJJ786407 NTA786407:NTF786407 OCW786407:ODB786407 OMS786407:OMX786407 OWO786407:OWT786407 PGK786407:PGP786407 PQG786407:PQL786407 QAC786407:QAH786407 QJY786407:QKD786407 QTU786407:QTZ786407 RDQ786407:RDV786407 RNM786407:RNR786407 RXI786407:RXN786407 SHE786407:SHJ786407 SRA786407:SRF786407 TAW786407:TBB786407 TKS786407:TKX786407 TUO786407:TUT786407 UEK786407:UEP786407 UOG786407:UOL786407 UYC786407:UYH786407 VHY786407:VID786407 VRU786407:VRZ786407 WBQ786407:WBV786407 WLM786407:WLR786407 WVI786407:WVN786407 A851943:F851943 IW851943:JB851943 SS851943:SX851943 ACO851943:ACT851943 AMK851943:AMP851943 AWG851943:AWL851943 BGC851943:BGH851943 BPY851943:BQD851943 BZU851943:BZZ851943 CJQ851943:CJV851943 CTM851943:CTR851943 DDI851943:DDN851943 DNE851943:DNJ851943 DXA851943:DXF851943 EGW851943:EHB851943 EQS851943:EQX851943 FAO851943:FAT851943 FKK851943:FKP851943 FUG851943:FUL851943 GEC851943:GEH851943 GNY851943:GOD851943 GXU851943:GXZ851943 HHQ851943:HHV851943 HRM851943:HRR851943 IBI851943:IBN851943 ILE851943:ILJ851943 IVA851943:IVF851943 JEW851943:JFB851943 JOS851943:JOX851943 JYO851943:JYT851943 KIK851943:KIP851943 KSG851943:KSL851943 LCC851943:LCH851943 LLY851943:LMD851943 LVU851943:LVZ851943 MFQ851943:MFV851943 MPM851943:MPR851943 MZI851943:MZN851943 NJE851943:NJJ851943 NTA851943:NTF851943 OCW851943:ODB851943 OMS851943:OMX851943 OWO851943:OWT851943 PGK851943:PGP851943 PQG851943:PQL851943 QAC851943:QAH851943 QJY851943:QKD851943 QTU851943:QTZ851943 RDQ851943:RDV851943 RNM851943:RNR851943 RXI851943:RXN851943 SHE851943:SHJ851943 SRA851943:SRF851943 TAW851943:TBB851943 TKS851943:TKX851943 TUO851943:TUT851943 UEK851943:UEP851943 UOG851943:UOL851943 UYC851943:UYH851943 VHY851943:VID851943 VRU851943:VRZ851943 WBQ851943:WBV851943 WLM851943:WLR851943 WVI851943:WVN851943 A917479:F917479 IW917479:JB917479 SS917479:SX917479 ACO917479:ACT917479 AMK917479:AMP917479 AWG917479:AWL917479 BGC917479:BGH917479 BPY917479:BQD917479 BZU917479:BZZ917479 CJQ917479:CJV917479 CTM917479:CTR917479 DDI917479:DDN917479 DNE917479:DNJ917479 DXA917479:DXF917479 EGW917479:EHB917479 EQS917479:EQX917479 FAO917479:FAT917479 FKK917479:FKP917479 FUG917479:FUL917479 GEC917479:GEH917479 GNY917479:GOD917479 GXU917479:GXZ917479 HHQ917479:HHV917479 HRM917479:HRR917479 IBI917479:IBN917479 ILE917479:ILJ917479 IVA917479:IVF917479 JEW917479:JFB917479 JOS917479:JOX917479 JYO917479:JYT917479 KIK917479:KIP917479 KSG917479:KSL917479 LCC917479:LCH917479 LLY917479:LMD917479 LVU917479:LVZ917479 MFQ917479:MFV917479 MPM917479:MPR917479 MZI917479:MZN917479 NJE917479:NJJ917479 NTA917479:NTF917479 OCW917479:ODB917479 OMS917479:OMX917479 OWO917479:OWT917479 PGK917479:PGP917479 PQG917479:PQL917479 QAC917479:QAH917479 QJY917479:QKD917479 QTU917479:QTZ917479 RDQ917479:RDV917479 RNM917479:RNR917479 RXI917479:RXN917479 SHE917479:SHJ917479 SRA917479:SRF917479 TAW917479:TBB917479 TKS917479:TKX917479 TUO917479:TUT917479 UEK917479:UEP917479 UOG917479:UOL917479 UYC917479:UYH917479 VHY917479:VID917479 VRU917479:VRZ917479 WBQ917479:WBV917479 WLM917479:WLR917479 WVI917479:WVN917479 A983015:F983015 IW983015:JB983015 SS983015:SX983015 ACO983015:ACT983015 AMK983015:AMP983015 AWG983015:AWL983015 BGC983015:BGH983015 BPY983015:BQD983015 BZU983015:BZZ983015 CJQ983015:CJV983015 CTM983015:CTR983015 DDI983015:DDN983015 DNE983015:DNJ983015 DXA983015:DXF983015 EGW983015:EHB983015 EQS983015:EQX983015 FAO983015:FAT983015 FKK983015:FKP983015 FUG983015:FUL983015 GEC983015:GEH983015 GNY983015:GOD983015 GXU983015:GXZ983015 HHQ983015:HHV983015 HRM983015:HRR983015 IBI983015:IBN983015 ILE983015:ILJ983015 IVA983015:IVF983015 JEW983015:JFB983015 JOS983015:JOX983015 JYO983015:JYT983015 KIK983015:KIP983015 KSG983015:KSL983015 LCC983015:LCH983015 LLY983015:LMD983015 LVU983015:LVZ983015 MFQ983015:MFV983015 MPM983015:MPR983015 MZI983015:MZN983015 NJE983015:NJJ983015 NTA983015:NTF983015 OCW983015:ODB983015 OMS983015:OMX983015 OWO983015:OWT983015 PGK983015:PGP983015 PQG983015:PQL983015 QAC983015:QAH983015 QJY983015:QKD983015 QTU983015:QTZ983015 RDQ983015:RDV983015 RNM983015:RNR983015 RXI983015:RXN983015 SHE983015:SHJ983015 SRA983015:SRF983015 TAW983015:TBB983015 TKS983015:TKX983015 TUO983015:TUT983015 UEK983015:UEP983015 UOG983015:UOL983015 UYC983015:UYH983015 VHY983015:VID983015 VRU983015:VRZ983015 WBQ983015:WBV983015 WLM983015:WLR983015 WVI983015:WVN983015 V65491 JR65491 TN65491 ADJ65491 ANF65491 AXB65491 BGX65491 BQT65491 CAP65491 CKL65491 CUH65491 DED65491 DNZ65491 DXV65491 EHR65491 ERN65491 FBJ65491 FLF65491 FVB65491 GEX65491 GOT65491 GYP65491 HIL65491 HSH65491 ICD65491 ILZ65491 IVV65491 JFR65491 JPN65491 JZJ65491 KJF65491 KTB65491 LCX65491 LMT65491 LWP65491 MGL65491 MQH65491 NAD65491 NJZ65491 NTV65491 ODR65491 ONN65491 OXJ65491 PHF65491 PRB65491 QAX65491 QKT65491 QUP65491 REL65491 ROH65491 RYD65491 SHZ65491 SRV65491 TBR65491 TLN65491 TVJ65491 UFF65491 UPB65491 UYX65491 VIT65491 VSP65491 WCL65491 WMH65491 WWD65491 V131027 JR131027 TN131027 ADJ131027 ANF131027 AXB131027 BGX131027 BQT131027 CAP131027 CKL131027 CUH131027 DED131027 DNZ131027 DXV131027 EHR131027 ERN131027 FBJ131027 FLF131027 FVB131027 GEX131027 GOT131027 GYP131027 HIL131027 HSH131027 ICD131027 ILZ131027 IVV131027 JFR131027 JPN131027 JZJ131027 KJF131027 KTB131027 LCX131027 LMT131027 LWP131027 MGL131027 MQH131027 NAD131027 NJZ131027 NTV131027 ODR131027 ONN131027 OXJ131027 PHF131027 PRB131027 QAX131027 QKT131027 QUP131027 REL131027 ROH131027 RYD131027 SHZ131027 SRV131027 TBR131027 TLN131027 TVJ131027 UFF131027 UPB131027 UYX131027 VIT131027 VSP131027 WCL131027 WMH131027 WWD131027 V196563 JR196563 TN196563 ADJ196563 ANF196563 AXB196563 BGX196563 BQT196563 CAP196563 CKL196563 CUH196563 DED196563 DNZ196563 DXV196563 EHR196563 ERN196563 FBJ196563 FLF196563 FVB196563 GEX196563 GOT196563 GYP196563 HIL196563 HSH196563 ICD196563 ILZ196563 IVV196563 JFR196563 JPN196563 JZJ196563 KJF196563 KTB196563 LCX196563 LMT196563 LWP196563 MGL196563 MQH196563 NAD196563 NJZ196563 NTV196563 ODR196563 ONN196563 OXJ196563 PHF196563 PRB196563 QAX196563 QKT196563 QUP196563 REL196563 ROH196563 RYD196563 SHZ196563 SRV196563 TBR196563 TLN196563 TVJ196563 UFF196563 UPB196563 UYX196563 VIT196563 VSP196563 WCL196563 WMH196563 WWD196563 V262099 JR262099 TN262099 ADJ262099 ANF262099 AXB262099 BGX262099 BQT262099 CAP262099 CKL262099 CUH262099 DED262099 DNZ262099 DXV262099 EHR262099 ERN262099 FBJ262099 FLF262099 FVB262099 GEX262099 GOT262099 GYP262099 HIL262099 HSH262099 ICD262099 ILZ262099 IVV262099 JFR262099 JPN262099 JZJ262099 KJF262099 KTB262099 LCX262099 LMT262099 LWP262099 MGL262099 MQH262099 NAD262099 NJZ262099 NTV262099 ODR262099 ONN262099 OXJ262099 PHF262099 PRB262099 QAX262099 QKT262099 QUP262099 REL262099 ROH262099 RYD262099 SHZ262099 SRV262099 TBR262099 TLN262099 TVJ262099 UFF262099 UPB262099 UYX262099 VIT262099 VSP262099 WCL262099 WMH262099 WWD262099 V327635 JR327635 TN327635 ADJ327635 ANF327635 AXB327635 BGX327635 BQT327635 CAP327635 CKL327635 CUH327635 DED327635 DNZ327635 DXV327635 EHR327635 ERN327635 FBJ327635 FLF327635 FVB327635 GEX327635 GOT327635 GYP327635 HIL327635 HSH327635 ICD327635 ILZ327635 IVV327635 JFR327635 JPN327635 JZJ327635 KJF327635 KTB327635 LCX327635 LMT327635 LWP327635 MGL327635 MQH327635 NAD327635 NJZ327635 NTV327635 ODR327635 ONN327635 OXJ327635 PHF327635 PRB327635 QAX327635 QKT327635 QUP327635 REL327635 ROH327635 RYD327635 SHZ327635 SRV327635 TBR327635 TLN327635 TVJ327635 UFF327635 UPB327635 UYX327635 VIT327635 VSP327635 WCL327635 WMH327635 WWD327635 V393171 JR393171 TN393171 ADJ393171 ANF393171 AXB393171 BGX393171 BQT393171 CAP393171 CKL393171 CUH393171 DED393171 DNZ393171 DXV393171 EHR393171 ERN393171 FBJ393171 FLF393171 FVB393171 GEX393171 GOT393171 GYP393171 HIL393171 HSH393171 ICD393171 ILZ393171 IVV393171 JFR393171 JPN393171 JZJ393171 KJF393171 KTB393171 LCX393171 LMT393171 LWP393171 MGL393171 MQH393171 NAD393171 NJZ393171 NTV393171 ODR393171 ONN393171 OXJ393171 PHF393171 PRB393171 QAX393171 QKT393171 QUP393171 REL393171 ROH393171 RYD393171 SHZ393171 SRV393171 TBR393171 TLN393171 TVJ393171 UFF393171 UPB393171 UYX393171 VIT393171 VSP393171 WCL393171 WMH393171 WWD393171 V458707 JR458707 TN458707 ADJ458707 ANF458707 AXB458707 BGX458707 BQT458707 CAP458707 CKL458707 CUH458707 DED458707 DNZ458707 DXV458707 EHR458707 ERN458707 FBJ458707 FLF458707 FVB458707 GEX458707 GOT458707 GYP458707 HIL458707 HSH458707 ICD458707 ILZ458707 IVV458707 JFR458707 JPN458707 JZJ458707 KJF458707 KTB458707 LCX458707 LMT458707 LWP458707 MGL458707 MQH458707 NAD458707 NJZ458707 NTV458707 ODR458707 ONN458707 OXJ458707 PHF458707 PRB458707 QAX458707 QKT458707 QUP458707 REL458707 ROH458707 RYD458707 SHZ458707 SRV458707 TBR458707 TLN458707 TVJ458707 UFF458707 UPB458707 UYX458707 VIT458707 VSP458707 WCL458707 WMH458707 WWD458707 V524243 JR524243 TN524243 ADJ524243 ANF524243 AXB524243 BGX524243 BQT524243 CAP524243 CKL524243 CUH524243 DED524243 DNZ524243 DXV524243 EHR524243 ERN524243 FBJ524243 FLF524243 FVB524243 GEX524243 GOT524243 GYP524243 HIL524243 HSH524243 ICD524243 ILZ524243 IVV524243 JFR524243 JPN524243 JZJ524243 KJF524243 KTB524243 LCX524243 LMT524243 LWP524243 MGL524243 MQH524243 NAD524243 NJZ524243 NTV524243 ODR524243 ONN524243 OXJ524243 PHF524243 PRB524243 QAX524243 QKT524243 QUP524243 REL524243 ROH524243 RYD524243 SHZ524243 SRV524243 TBR524243 TLN524243 TVJ524243 UFF524243 UPB524243 UYX524243 VIT524243 VSP524243 WCL524243 WMH524243 WWD524243 V589779 JR589779 TN589779 ADJ589779 ANF589779 AXB589779 BGX589779 BQT589779 CAP589779 CKL589779 CUH589779 DED589779 DNZ589779 DXV589779 EHR589779 ERN589779 FBJ589779 FLF589779 FVB589779 GEX589779 GOT589779 GYP589779 HIL589779 HSH589779 ICD589779 ILZ589779 IVV589779 JFR589779 JPN589779 JZJ589779 KJF589779 KTB589779 LCX589779 LMT589779 LWP589779 MGL589779 MQH589779 NAD589779 NJZ589779 NTV589779 ODR589779 ONN589779 OXJ589779 PHF589779 PRB589779 QAX589779 QKT589779 QUP589779 REL589779 ROH589779 RYD589779 SHZ589779 SRV589779 TBR589779 TLN589779 TVJ589779 UFF589779 UPB589779 UYX589779 VIT589779 VSP589779 WCL589779 WMH589779 WWD589779 V655315 JR655315 TN655315 ADJ655315 ANF655315 AXB655315 BGX655315 BQT655315 CAP655315 CKL655315 CUH655315 DED655315 DNZ655315 DXV655315 EHR655315 ERN655315 FBJ655315 FLF655315 FVB655315 GEX655315 GOT655315 GYP655315 HIL655315 HSH655315 ICD655315 ILZ655315 IVV655315 JFR655315 JPN655315 JZJ655315 KJF655315 KTB655315 LCX655315 LMT655315 LWP655315 MGL655315 MQH655315 NAD655315 NJZ655315 NTV655315 ODR655315 ONN655315 OXJ655315 PHF655315 PRB655315 QAX655315 QKT655315 QUP655315 REL655315 ROH655315 RYD655315 SHZ655315 SRV655315 TBR655315 TLN655315 TVJ655315 UFF655315 UPB655315 UYX655315 VIT655315 VSP655315 WCL655315 WMH655315 WWD655315 V720851 JR720851 TN720851 ADJ720851 ANF720851 AXB720851 BGX720851 BQT720851 CAP720851 CKL720851 CUH720851 DED720851 DNZ720851 DXV720851 EHR720851 ERN720851 FBJ720851 FLF720851 FVB720851 GEX720851 GOT720851 GYP720851 HIL720851 HSH720851 ICD720851 ILZ720851 IVV720851 JFR720851 JPN720851 JZJ720851 KJF720851 KTB720851 LCX720851 LMT720851 LWP720851 MGL720851 MQH720851 NAD720851 NJZ720851 NTV720851 ODR720851 ONN720851 OXJ720851 PHF720851 PRB720851 QAX720851 QKT720851 QUP720851 REL720851 ROH720851 RYD720851 SHZ720851 SRV720851 TBR720851 TLN720851 TVJ720851 UFF720851 UPB720851 UYX720851 VIT720851 VSP720851 WCL720851 WMH720851 WWD720851 V786387 JR786387 TN786387 ADJ786387 ANF786387 AXB786387 BGX786387 BQT786387 CAP786387 CKL786387 CUH786387 DED786387 DNZ786387 DXV786387 EHR786387 ERN786387 FBJ786387 FLF786387 FVB786387 GEX786387 GOT786387 GYP786387 HIL786387 HSH786387 ICD786387 ILZ786387 IVV786387 JFR786387 JPN786387 JZJ786387 KJF786387 KTB786387 LCX786387 LMT786387 LWP786387 MGL786387 MQH786387 NAD786387 NJZ786387 NTV786387 ODR786387 ONN786387 OXJ786387 PHF786387 PRB786387 QAX786387 QKT786387 QUP786387 REL786387 ROH786387 RYD786387 SHZ786387 SRV786387 TBR786387 TLN786387 TVJ786387 UFF786387 UPB786387 UYX786387 VIT786387 VSP786387 WCL786387 WMH786387 WWD786387 V851923 JR851923 TN851923 ADJ851923 ANF851923 AXB851923 BGX851923 BQT851923 CAP851923 CKL851923 CUH851923 DED851923 DNZ851923 DXV851923 EHR851923 ERN851923 FBJ851923 FLF851923 FVB851923 GEX851923 GOT851923 GYP851923 HIL851923 HSH851923 ICD851923 ILZ851923 IVV851923 JFR851923 JPN851923 JZJ851923 KJF851923 KTB851923 LCX851923 LMT851923 LWP851923 MGL851923 MQH851923 NAD851923 NJZ851923 NTV851923 ODR851923 ONN851923 OXJ851923 PHF851923 PRB851923 QAX851923 QKT851923 QUP851923 REL851923 ROH851923 RYD851923 SHZ851923 SRV851923 TBR851923 TLN851923 TVJ851923 UFF851923 UPB851923 UYX851923 VIT851923 VSP851923 WCL851923 WMH851923 WWD851923 V917459 JR917459 TN917459 ADJ917459 ANF917459 AXB917459 BGX917459 BQT917459 CAP917459 CKL917459 CUH917459 DED917459 DNZ917459 DXV917459 EHR917459 ERN917459 FBJ917459 FLF917459 FVB917459 GEX917459 GOT917459 GYP917459 HIL917459 HSH917459 ICD917459 ILZ917459 IVV917459 JFR917459 JPN917459 JZJ917459 KJF917459 KTB917459 LCX917459 LMT917459 LWP917459 MGL917459 MQH917459 NAD917459 NJZ917459 NTV917459 ODR917459 ONN917459 OXJ917459 PHF917459 PRB917459 QAX917459 QKT917459 QUP917459 REL917459 ROH917459 RYD917459 SHZ917459 SRV917459 TBR917459 TLN917459 TVJ917459 UFF917459 UPB917459 UYX917459 VIT917459 VSP917459 WCL917459 WMH917459 WWD917459 V982995 JR982995 TN982995 ADJ982995 ANF982995 AXB982995 BGX982995 BQT982995 CAP982995 CKL982995 CUH982995 DED982995 DNZ982995 DXV982995 EHR982995 ERN982995 FBJ982995 FLF982995 FVB982995 GEX982995 GOT982995 GYP982995 HIL982995 HSH982995 ICD982995 ILZ982995 IVV982995 JFR982995 JPN982995 JZJ982995 KJF982995 KTB982995 LCX982995 LMT982995 LWP982995 MGL982995 MQH982995 NAD982995 NJZ982995 NTV982995 ODR982995 ONN982995 OXJ982995 PHF982995 PRB982995 QAX982995 QKT982995 QUP982995 REL982995 ROH982995 RYD982995 SHZ982995 SRV982995 TBR982995 TLN982995 TVJ982995 UFF982995 UPB982995 UYX982995 VIT982995 VSP982995 WCL982995 WMH982995 WWD982995 T65491 JP65491 TL65491 ADH65491 AND65491 AWZ65491 BGV65491 BQR65491 CAN65491 CKJ65491 CUF65491 DEB65491 DNX65491 DXT65491 EHP65491 ERL65491 FBH65491 FLD65491 FUZ65491 GEV65491 GOR65491 GYN65491 HIJ65491 HSF65491 ICB65491 ILX65491 IVT65491 JFP65491 JPL65491 JZH65491 KJD65491 KSZ65491 LCV65491 LMR65491 LWN65491 MGJ65491 MQF65491 NAB65491 NJX65491 NTT65491 ODP65491 ONL65491 OXH65491 PHD65491 PQZ65491 QAV65491 QKR65491 QUN65491 REJ65491 ROF65491 RYB65491 SHX65491 SRT65491 TBP65491 TLL65491 TVH65491 UFD65491 UOZ65491 UYV65491 VIR65491 VSN65491 WCJ65491 WMF65491 WWB65491 T131027 JP131027 TL131027 ADH131027 AND131027 AWZ131027 BGV131027 BQR131027 CAN131027 CKJ131027 CUF131027 DEB131027 DNX131027 DXT131027 EHP131027 ERL131027 FBH131027 FLD131027 FUZ131027 GEV131027 GOR131027 GYN131027 HIJ131027 HSF131027 ICB131027 ILX131027 IVT131027 JFP131027 JPL131027 JZH131027 KJD131027 KSZ131027 LCV131027 LMR131027 LWN131027 MGJ131027 MQF131027 NAB131027 NJX131027 NTT131027 ODP131027 ONL131027 OXH131027 PHD131027 PQZ131027 QAV131027 QKR131027 QUN131027 REJ131027 ROF131027 RYB131027 SHX131027 SRT131027 TBP131027 TLL131027 TVH131027 UFD131027 UOZ131027 UYV131027 VIR131027 VSN131027 WCJ131027 WMF131027 WWB131027 T196563 JP196563 TL196563 ADH196563 AND196563 AWZ196563 BGV196563 BQR196563 CAN196563 CKJ196563 CUF196563 DEB196563 DNX196563 DXT196563 EHP196563 ERL196563 FBH196563 FLD196563 FUZ196563 GEV196563 GOR196563 GYN196563 HIJ196563 HSF196563 ICB196563 ILX196563 IVT196563 JFP196563 JPL196563 JZH196563 KJD196563 KSZ196563 LCV196563 LMR196563 LWN196563 MGJ196563 MQF196563 NAB196563 NJX196563 NTT196563 ODP196563 ONL196563 OXH196563 PHD196563 PQZ196563 QAV196563 QKR196563 QUN196563 REJ196563 ROF196563 RYB196563 SHX196563 SRT196563 TBP196563 TLL196563 TVH196563 UFD196563 UOZ196563 UYV196563 VIR196563 VSN196563 WCJ196563 WMF196563 WWB196563 T262099 JP262099 TL262099 ADH262099 AND262099 AWZ262099 BGV262099 BQR262099 CAN262099 CKJ262099 CUF262099 DEB262099 DNX262099 DXT262099 EHP262099 ERL262099 FBH262099 FLD262099 FUZ262099 GEV262099 GOR262099 GYN262099 HIJ262099 HSF262099 ICB262099 ILX262099 IVT262099 JFP262099 JPL262099 JZH262099 KJD262099 KSZ262099 LCV262099 LMR262099 LWN262099 MGJ262099 MQF262099 NAB262099 NJX262099 NTT262099 ODP262099 ONL262099 OXH262099 PHD262099 PQZ262099 QAV262099 QKR262099 QUN262099 REJ262099 ROF262099 RYB262099 SHX262099 SRT262099 TBP262099 TLL262099 TVH262099 UFD262099 UOZ262099 UYV262099 VIR262099 VSN262099 WCJ262099 WMF262099 WWB262099 T327635 JP327635 TL327635 ADH327635 AND327635 AWZ327635 BGV327635 BQR327635 CAN327635 CKJ327635 CUF327635 DEB327635 DNX327635 DXT327635 EHP327635 ERL327635 FBH327635 FLD327635 FUZ327635 GEV327635 GOR327635 GYN327635 HIJ327635 HSF327635 ICB327635 ILX327635 IVT327635 JFP327635 JPL327635 JZH327635 KJD327635 KSZ327635 LCV327635 LMR327635 LWN327635 MGJ327635 MQF327635 NAB327635 NJX327635 NTT327635 ODP327635 ONL327635 OXH327635 PHD327635 PQZ327635 QAV327635 QKR327635 QUN327635 REJ327635 ROF327635 RYB327635 SHX327635 SRT327635 TBP327635 TLL327635 TVH327635 UFD327635 UOZ327635 UYV327635 VIR327635 VSN327635 WCJ327635 WMF327635 WWB327635 T393171 JP393171 TL393171 ADH393171 AND393171 AWZ393171 BGV393171 BQR393171 CAN393171 CKJ393171 CUF393171 DEB393171 DNX393171 DXT393171 EHP393171 ERL393171 FBH393171 FLD393171 FUZ393171 GEV393171 GOR393171 GYN393171 HIJ393171 HSF393171 ICB393171 ILX393171 IVT393171 JFP393171 JPL393171 JZH393171 KJD393171 KSZ393171 LCV393171 LMR393171 LWN393171 MGJ393171 MQF393171 NAB393171 NJX393171 NTT393171 ODP393171 ONL393171 OXH393171 PHD393171 PQZ393171 QAV393171 QKR393171 QUN393171 REJ393171 ROF393171 RYB393171 SHX393171 SRT393171 TBP393171 TLL393171 TVH393171 UFD393171 UOZ393171 UYV393171 VIR393171 VSN393171 WCJ393171 WMF393171 WWB393171 T458707 JP458707 TL458707 ADH458707 AND458707 AWZ458707 BGV458707 BQR458707 CAN458707 CKJ458707 CUF458707 DEB458707 DNX458707 DXT458707 EHP458707 ERL458707 FBH458707 FLD458707 FUZ458707 GEV458707 GOR458707 GYN458707 HIJ458707 HSF458707 ICB458707 ILX458707 IVT458707 JFP458707 JPL458707 JZH458707 KJD458707 KSZ458707 LCV458707 LMR458707 LWN458707 MGJ458707 MQF458707 NAB458707 NJX458707 NTT458707 ODP458707 ONL458707 OXH458707 PHD458707 PQZ458707 QAV458707 QKR458707 QUN458707 REJ458707 ROF458707 RYB458707 SHX458707 SRT458707 TBP458707 TLL458707 TVH458707 UFD458707 UOZ458707 UYV458707 VIR458707 VSN458707 WCJ458707 WMF458707 WWB458707 T524243 JP524243 TL524243 ADH524243 AND524243 AWZ524243 BGV524243 BQR524243 CAN524243 CKJ524243 CUF524243 DEB524243 DNX524243 DXT524243 EHP524243 ERL524243 FBH524243 FLD524243 FUZ524243 GEV524243 GOR524243 GYN524243 HIJ524243 HSF524243 ICB524243 ILX524243 IVT524243 JFP524243 JPL524243 JZH524243 KJD524243 KSZ524243 LCV524243 LMR524243 LWN524243 MGJ524243 MQF524243 NAB524243 NJX524243 NTT524243 ODP524243 ONL524243 OXH524243 PHD524243 PQZ524243 QAV524243 QKR524243 QUN524243 REJ524243 ROF524243 RYB524243 SHX524243 SRT524243 TBP524243 TLL524243 TVH524243 UFD524243 UOZ524243 UYV524243 VIR524243 VSN524243 WCJ524243 WMF524243 WWB524243 T589779 JP589779 TL589779 ADH589779 AND589779 AWZ589779 BGV589779 BQR589779 CAN589779 CKJ589779 CUF589779 DEB589779 DNX589779 DXT589779 EHP589779 ERL589779 FBH589779 FLD589779 FUZ589779 GEV589779 GOR589779 GYN589779 HIJ589779 HSF589779 ICB589779 ILX589779 IVT589779 JFP589779 JPL589779 JZH589779 KJD589779 KSZ589779 LCV589779 LMR589779 LWN589779 MGJ589779 MQF589779 NAB589779 NJX589779 NTT589779 ODP589779 ONL589779 OXH589779 PHD589779 PQZ589779 QAV589779 QKR589779 QUN589779 REJ589779 ROF589779 RYB589779 SHX589779 SRT589779 TBP589779 TLL589779 TVH589779 UFD589779 UOZ589779 UYV589779 VIR589779 VSN589779 WCJ589779 WMF589779 WWB589779 T655315 JP655315 TL655315 ADH655315 AND655315 AWZ655315 BGV655315 BQR655315 CAN655315 CKJ655315 CUF655315 DEB655315 DNX655315 DXT655315 EHP655315 ERL655315 FBH655315 FLD655315 FUZ655315 GEV655315 GOR655315 GYN655315 HIJ655315 HSF655315 ICB655315 ILX655315 IVT655315 JFP655315 JPL655315 JZH655315 KJD655315 KSZ655315 LCV655315 LMR655315 LWN655315 MGJ655315 MQF655315 NAB655315 NJX655315 NTT655315 ODP655315 ONL655315 OXH655315 PHD655315 PQZ655315 QAV655315 QKR655315 QUN655315 REJ655315 ROF655315 RYB655315 SHX655315 SRT655315 TBP655315 TLL655315 TVH655315 UFD655315 UOZ655315 UYV655315 VIR655315 VSN655315 WCJ655315 WMF655315 WWB655315 T720851 JP720851 TL720851 ADH720851 AND720851 AWZ720851 BGV720851 BQR720851 CAN720851 CKJ720851 CUF720851 DEB720851 DNX720851 DXT720851 EHP720851 ERL720851 FBH720851 FLD720851 FUZ720851 GEV720851 GOR720851 GYN720851 HIJ720851 HSF720851 ICB720851 ILX720851 IVT720851 JFP720851 JPL720851 JZH720851 KJD720851 KSZ720851 LCV720851 LMR720851 LWN720851 MGJ720851 MQF720851 NAB720851 NJX720851 NTT720851 ODP720851 ONL720851 OXH720851 PHD720851 PQZ720851 QAV720851 QKR720851 QUN720851 REJ720851 ROF720851 RYB720851 SHX720851 SRT720851 TBP720851 TLL720851 TVH720851 UFD720851 UOZ720851 UYV720851 VIR720851 VSN720851 WCJ720851 WMF720851 WWB720851 T786387 JP786387 TL786387 ADH786387 AND786387 AWZ786387 BGV786387 BQR786387 CAN786387 CKJ786387 CUF786387 DEB786387 DNX786387 DXT786387 EHP786387 ERL786387 FBH786387 FLD786387 FUZ786387 GEV786387 GOR786387 GYN786387 HIJ786387 HSF786387 ICB786387 ILX786387 IVT786387 JFP786387 JPL786387 JZH786387 KJD786387 KSZ786387 LCV786387 LMR786387 LWN786387 MGJ786387 MQF786387 NAB786387 NJX786387 NTT786387 ODP786387 ONL786387 OXH786387 PHD786387 PQZ786387 QAV786387 QKR786387 QUN786387 REJ786387 ROF786387 RYB786387 SHX786387 SRT786387 TBP786387 TLL786387 TVH786387 UFD786387 UOZ786387 UYV786387 VIR786387 VSN786387 WCJ786387 WMF786387 WWB786387 T851923 JP851923 TL851923 ADH851923 AND851923 AWZ851923 BGV851923 BQR851923 CAN851923 CKJ851923 CUF851923 DEB851923 DNX851923 DXT851923 EHP851923 ERL851923 FBH851923 FLD851923 FUZ851923 GEV851923 GOR851923 GYN851923 HIJ851923 HSF851923 ICB851923 ILX851923 IVT851923 JFP851923 JPL851923 JZH851923 KJD851923 KSZ851923 LCV851923 LMR851923 LWN851923 MGJ851923 MQF851923 NAB851923 NJX851923 NTT851923 ODP851923 ONL851923 OXH851923 PHD851923 PQZ851923 QAV851923 QKR851923 QUN851923 REJ851923 ROF851923 RYB851923 SHX851923 SRT851923 TBP851923 TLL851923 TVH851923 UFD851923 UOZ851923 UYV851923 VIR851923 VSN851923 WCJ851923 WMF851923 WWB851923 T917459 JP917459 TL917459 ADH917459 AND917459 AWZ917459 BGV917459 BQR917459 CAN917459 CKJ917459 CUF917459 DEB917459 DNX917459 DXT917459 EHP917459 ERL917459 FBH917459 FLD917459 FUZ917459 GEV917459 GOR917459 GYN917459 HIJ917459 HSF917459 ICB917459 ILX917459 IVT917459 JFP917459 JPL917459 JZH917459 KJD917459 KSZ917459 LCV917459 LMR917459 LWN917459 MGJ917459 MQF917459 NAB917459 NJX917459 NTT917459 ODP917459 ONL917459 OXH917459 PHD917459 PQZ917459 QAV917459 QKR917459 QUN917459 REJ917459 ROF917459 RYB917459 SHX917459 SRT917459 TBP917459 TLL917459 TVH917459 UFD917459 UOZ917459 UYV917459 VIR917459 VSN917459 WCJ917459 WMF917459 WWB917459 T982995 JP982995 TL982995 ADH982995 AND982995 AWZ982995 BGV982995 BQR982995 CAN982995 CKJ982995 CUF982995 DEB982995 DNX982995 DXT982995 EHP982995 ERL982995 FBH982995 FLD982995 FUZ982995 GEV982995 GOR982995 GYN982995 HIJ982995 HSF982995 ICB982995 ILX982995 IVT982995 JFP982995 JPL982995 JZH982995 KJD982995 KSZ982995 LCV982995 LMR982995 LWN982995 MGJ982995 MQF982995 NAB982995 NJX982995 NTT982995 ODP982995 ONL982995 OXH982995 PHD982995 PQZ982995 QAV982995 QKR982995 QUN982995 REJ982995 ROF982995 RYB982995 SHX982995 SRT982995 TBP982995 TLL982995 TVH982995 UFD982995 UOZ982995 UYV982995 VIR982995 VSN982995 WCJ982995 WMF982995 WWB982995 K65491 JG65491 TC65491 ACY65491 AMU65491 AWQ65491 BGM65491 BQI65491 CAE65491 CKA65491 CTW65491 DDS65491 DNO65491 DXK65491 EHG65491 ERC65491 FAY65491 FKU65491 FUQ65491 GEM65491 GOI65491 GYE65491 HIA65491 HRW65491 IBS65491 ILO65491 IVK65491 JFG65491 JPC65491 JYY65491 KIU65491 KSQ65491 LCM65491 LMI65491 LWE65491 MGA65491 MPW65491 MZS65491 NJO65491 NTK65491 ODG65491 ONC65491 OWY65491 PGU65491 PQQ65491 QAM65491 QKI65491 QUE65491 REA65491 RNW65491 RXS65491 SHO65491 SRK65491 TBG65491 TLC65491 TUY65491 UEU65491 UOQ65491 UYM65491 VII65491 VSE65491 WCA65491 WLW65491 WVS65491 K131027 JG131027 TC131027 ACY131027 AMU131027 AWQ131027 BGM131027 BQI131027 CAE131027 CKA131027 CTW131027 DDS131027 DNO131027 DXK131027 EHG131027 ERC131027 FAY131027 FKU131027 FUQ131027 GEM131027 GOI131027 GYE131027 HIA131027 HRW131027 IBS131027 ILO131027 IVK131027 JFG131027 JPC131027 JYY131027 KIU131027 KSQ131027 LCM131027 LMI131027 LWE131027 MGA131027 MPW131027 MZS131027 NJO131027 NTK131027 ODG131027 ONC131027 OWY131027 PGU131027 PQQ131027 QAM131027 QKI131027 QUE131027 REA131027 RNW131027 RXS131027 SHO131027 SRK131027 TBG131027 TLC131027 TUY131027 UEU131027 UOQ131027 UYM131027 VII131027 VSE131027 WCA131027 WLW131027 WVS131027 K196563 JG196563 TC196563 ACY196563 AMU196563 AWQ196563 BGM196563 BQI196563 CAE196563 CKA196563 CTW196563 DDS196563 DNO196563 DXK196563 EHG196563 ERC196563 FAY196563 FKU196563 FUQ196563 GEM196563 GOI196563 GYE196563 HIA196563 HRW196563 IBS196563 ILO196563 IVK196563 JFG196563 JPC196563 JYY196563 KIU196563 KSQ196563 LCM196563 LMI196563 LWE196563 MGA196563 MPW196563 MZS196563 NJO196563 NTK196563 ODG196563 ONC196563 OWY196563 PGU196563 PQQ196563 QAM196563 QKI196563 QUE196563 REA196563 RNW196563 RXS196563 SHO196563 SRK196563 TBG196563 TLC196563 TUY196563 UEU196563 UOQ196563 UYM196563 VII196563 VSE196563 WCA196563 WLW196563 WVS196563 K262099 JG262099 TC262099 ACY262099 AMU262099 AWQ262099 BGM262099 BQI262099 CAE262099 CKA262099 CTW262099 DDS262099 DNO262099 DXK262099 EHG262099 ERC262099 FAY262099 FKU262099 FUQ262099 GEM262099 GOI262099 GYE262099 HIA262099 HRW262099 IBS262099 ILO262099 IVK262099 JFG262099 JPC262099 JYY262099 KIU262099 KSQ262099 LCM262099 LMI262099 LWE262099 MGA262099 MPW262099 MZS262099 NJO262099 NTK262099 ODG262099 ONC262099 OWY262099 PGU262099 PQQ262099 QAM262099 QKI262099 QUE262099 REA262099 RNW262099 RXS262099 SHO262099 SRK262099 TBG262099 TLC262099 TUY262099 UEU262099 UOQ262099 UYM262099 VII262099 VSE262099 WCA262099 WLW262099 WVS262099 K327635 JG327635 TC327635 ACY327635 AMU327635 AWQ327635 BGM327635 BQI327635 CAE327635 CKA327635 CTW327635 DDS327635 DNO327635 DXK327635 EHG327635 ERC327635 FAY327635 FKU327635 FUQ327635 GEM327635 GOI327635 GYE327635 HIA327635 HRW327635 IBS327635 ILO327635 IVK327635 JFG327635 JPC327635 JYY327635 KIU327635 KSQ327635 LCM327635 LMI327635 LWE327635 MGA327635 MPW327635 MZS327635 NJO327635 NTK327635 ODG327635 ONC327635 OWY327635 PGU327635 PQQ327635 QAM327635 QKI327635 QUE327635 REA327635 RNW327635 RXS327635 SHO327635 SRK327635 TBG327635 TLC327635 TUY327635 UEU327635 UOQ327635 UYM327635 VII327635 VSE327635 WCA327635 WLW327635 WVS327635 K393171 JG393171 TC393171 ACY393171 AMU393171 AWQ393171 BGM393171 BQI393171 CAE393171 CKA393171 CTW393171 DDS393171 DNO393171 DXK393171 EHG393171 ERC393171 FAY393171 FKU393171 FUQ393171 GEM393171 GOI393171 GYE393171 HIA393171 HRW393171 IBS393171 ILO393171 IVK393171 JFG393171 JPC393171 JYY393171 KIU393171 KSQ393171 LCM393171 LMI393171 LWE393171 MGA393171 MPW393171 MZS393171 NJO393171 NTK393171 ODG393171 ONC393171 OWY393171 PGU393171 PQQ393171 QAM393171 QKI393171 QUE393171 REA393171 RNW393171 RXS393171 SHO393171 SRK393171 TBG393171 TLC393171 TUY393171 UEU393171 UOQ393171 UYM393171 VII393171 VSE393171 WCA393171 WLW393171 WVS393171 K458707 JG458707 TC458707 ACY458707 AMU458707 AWQ458707 BGM458707 BQI458707 CAE458707 CKA458707 CTW458707 DDS458707 DNO458707 DXK458707 EHG458707 ERC458707 FAY458707 FKU458707 FUQ458707 GEM458707 GOI458707 GYE458707 HIA458707 HRW458707 IBS458707 ILO458707 IVK458707 JFG458707 JPC458707 JYY458707 KIU458707 KSQ458707 LCM458707 LMI458707 LWE458707 MGA458707 MPW458707 MZS458707 NJO458707 NTK458707 ODG458707 ONC458707 OWY458707 PGU458707 PQQ458707 QAM458707 QKI458707 QUE458707 REA458707 RNW458707 RXS458707 SHO458707 SRK458707 TBG458707 TLC458707 TUY458707 UEU458707 UOQ458707 UYM458707 VII458707 VSE458707 WCA458707 WLW458707 WVS458707 K524243 JG524243 TC524243 ACY524243 AMU524243 AWQ524243 BGM524243 BQI524243 CAE524243 CKA524243 CTW524243 DDS524243 DNO524243 DXK524243 EHG524243 ERC524243 FAY524243 FKU524243 FUQ524243 GEM524243 GOI524243 GYE524243 HIA524243 HRW524243 IBS524243 ILO524243 IVK524243 JFG524243 JPC524243 JYY524243 KIU524243 KSQ524243 LCM524243 LMI524243 LWE524243 MGA524243 MPW524243 MZS524243 NJO524243 NTK524243 ODG524243 ONC524243 OWY524243 PGU524243 PQQ524243 QAM524243 QKI524243 QUE524243 REA524243 RNW524243 RXS524243 SHO524243 SRK524243 TBG524243 TLC524243 TUY524243 UEU524243 UOQ524243 UYM524243 VII524243 VSE524243 WCA524243 WLW524243 WVS524243 K589779 JG589779 TC589779 ACY589779 AMU589779 AWQ589779 BGM589779 BQI589779 CAE589779 CKA589779 CTW589779 DDS589779 DNO589779 DXK589779 EHG589779 ERC589779 FAY589779 FKU589779 FUQ589779 GEM589779 GOI589779 GYE589779 HIA589779 HRW589779 IBS589779 ILO589779 IVK589779 JFG589779 JPC589779 JYY589779 KIU589779 KSQ589779 LCM589779 LMI589779 LWE589779 MGA589779 MPW589779 MZS589779 NJO589779 NTK589779 ODG589779 ONC589779 OWY589779 PGU589779 PQQ589779 QAM589779 QKI589779 QUE589779 REA589779 RNW589779 RXS589779 SHO589779 SRK589779 TBG589779 TLC589779 TUY589779 UEU589779 UOQ589779 UYM589779 VII589779 VSE589779 WCA589779 WLW589779 WVS589779 K655315 JG655315 TC655315 ACY655315 AMU655315 AWQ655315 BGM655315 BQI655315 CAE655315 CKA655315 CTW655315 DDS655315 DNO655315 DXK655315 EHG655315 ERC655315 FAY655315 FKU655315 FUQ655315 GEM655315 GOI655315 GYE655315 HIA655315 HRW655315 IBS655315 ILO655315 IVK655315 JFG655315 JPC655315 JYY655315 KIU655315 KSQ655315 LCM655315 LMI655315 LWE655315 MGA655315 MPW655315 MZS655315 NJO655315 NTK655315 ODG655315 ONC655315 OWY655315 PGU655315 PQQ655315 QAM655315 QKI655315 QUE655315 REA655315 RNW655315 RXS655315 SHO655315 SRK655315 TBG655315 TLC655315 TUY655315 UEU655315 UOQ655315 UYM655315 VII655315 VSE655315 WCA655315 WLW655315 WVS655315 K720851 JG720851 TC720851 ACY720851 AMU720851 AWQ720851 BGM720851 BQI720851 CAE720851 CKA720851 CTW720851 DDS720851 DNO720851 DXK720851 EHG720851 ERC720851 FAY720851 FKU720851 FUQ720851 GEM720851 GOI720851 GYE720851 HIA720851 HRW720851 IBS720851 ILO720851 IVK720851 JFG720851 JPC720851 JYY720851 KIU720851 KSQ720851 LCM720851 LMI720851 LWE720851 MGA720851 MPW720851 MZS720851 NJO720851 NTK720851 ODG720851 ONC720851 OWY720851 PGU720851 PQQ720851 QAM720851 QKI720851 QUE720851 REA720851 RNW720851 RXS720851 SHO720851 SRK720851 TBG720851 TLC720851 TUY720851 UEU720851 UOQ720851 UYM720851 VII720851 VSE720851 WCA720851 WLW720851 WVS720851 K786387 JG786387 TC786387 ACY786387 AMU786387 AWQ786387 BGM786387 BQI786387 CAE786387 CKA786387 CTW786387 DDS786387 DNO786387 DXK786387 EHG786387 ERC786387 FAY786387 FKU786387 FUQ786387 GEM786387 GOI786387 GYE786387 HIA786387 HRW786387 IBS786387 ILO786387 IVK786387 JFG786387 JPC786387 JYY786387 KIU786387 KSQ786387 LCM786387 LMI786387 LWE786387 MGA786387 MPW786387 MZS786387 NJO786387 NTK786387 ODG786387 ONC786387 OWY786387 PGU786387 PQQ786387 QAM786387 QKI786387 QUE786387 REA786387 RNW786387 RXS786387 SHO786387 SRK786387 TBG786387 TLC786387 TUY786387 UEU786387 UOQ786387 UYM786387 VII786387 VSE786387 WCA786387 WLW786387 WVS786387 K851923 JG851923 TC851923 ACY851923 AMU851923 AWQ851923 BGM851923 BQI851923 CAE851923 CKA851923 CTW851923 DDS851923 DNO851923 DXK851923 EHG851923 ERC851923 FAY851923 FKU851923 FUQ851923 GEM851923 GOI851923 GYE851923 HIA851923 HRW851923 IBS851923 ILO851923 IVK851923 JFG851923 JPC851923 JYY851923 KIU851923 KSQ851923 LCM851923 LMI851923 LWE851923 MGA851923 MPW851923 MZS851923 NJO851923 NTK851923 ODG851923 ONC851923 OWY851923 PGU851923 PQQ851923 QAM851923 QKI851923 QUE851923 REA851923 RNW851923 RXS851923 SHO851923 SRK851923 TBG851923 TLC851923 TUY851923 UEU851923 UOQ851923 UYM851923 VII851923 VSE851923 WCA851923 WLW851923 WVS851923 K917459 JG917459 TC917459 ACY917459 AMU917459 AWQ917459 BGM917459 BQI917459 CAE917459 CKA917459 CTW917459 DDS917459 DNO917459 DXK917459 EHG917459 ERC917459 FAY917459 FKU917459 FUQ917459 GEM917459 GOI917459 GYE917459 HIA917459 HRW917459 IBS917459 ILO917459 IVK917459 JFG917459 JPC917459 JYY917459 KIU917459 KSQ917459 LCM917459 LMI917459 LWE917459 MGA917459 MPW917459 MZS917459 NJO917459 NTK917459 ODG917459 ONC917459 OWY917459 PGU917459 PQQ917459 QAM917459 QKI917459 QUE917459 REA917459 RNW917459 RXS917459 SHO917459 SRK917459 TBG917459 TLC917459 TUY917459 UEU917459 UOQ917459 UYM917459 VII917459 VSE917459 WCA917459 WLW917459 WVS917459 K982995 JG982995 TC982995 ACY982995 AMU982995 AWQ982995 BGM982995 BQI982995 CAE982995 CKA982995 CTW982995 DDS982995 DNO982995 DXK982995 EHG982995 ERC982995 FAY982995 FKU982995 FUQ982995 GEM982995 GOI982995 GYE982995 HIA982995 HRW982995 IBS982995 ILO982995 IVK982995 JFG982995 JPC982995 JYY982995 KIU982995 KSQ982995 LCM982995 LMI982995 LWE982995 MGA982995 MPW982995 MZS982995 NJO982995 NTK982995 ODG982995 ONC982995 OWY982995 PGU982995 PQQ982995 QAM982995 QKI982995 QUE982995 REA982995 RNW982995 RXS982995 SHO982995 SRK982995 TBG982995 TLC982995 TUY982995 UEU982995 UOQ982995 UYM982995 VII982995 VSE982995 WCA982995 WLW982995 WVS982995 I65491 JE65491 TA65491 ACW65491 AMS65491 AWO65491 BGK65491 BQG65491 CAC65491 CJY65491 CTU65491 DDQ65491 DNM65491 DXI65491 EHE65491 ERA65491 FAW65491 FKS65491 FUO65491 GEK65491 GOG65491 GYC65491 HHY65491 HRU65491 IBQ65491 ILM65491 IVI65491 JFE65491 JPA65491 JYW65491 KIS65491 KSO65491 LCK65491 LMG65491 LWC65491 MFY65491 MPU65491 MZQ65491 NJM65491 NTI65491 ODE65491 ONA65491 OWW65491 PGS65491 PQO65491 QAK65491 QKG65491 QUC65491 RDY65491 RNU65491 RXQ65491 SHM65491 SRI65491 TBE65491 TLA65491 TUW65491 UES65491 UOO65491 UYK65491 VIG65491 VSC65491 WBY65491 WLU65491 WVQ65491 I131027 JE131027 TA131027 ACW131027 AMS131027 AWO131027 BGK131027 BQG131027 CAC131027 CJY131027 CTU131027 DDQ131027 DNM131027 DXI131027 EHE131027 ERA131027 FAW131027 FKS131027 FUO131027 GEK131027 GOG131027 GYC131027 HHY131027 HRU131027 IBQ131027 ILM131027 IVI131027 JFE131027 JPA131027 JYW131027 KIS131027 KSO131027 LCK131027 LMG131027 LWC131027 MFY131027 MPU131027 MZQ131027 NJM131027 NTI131027 ODE131027 ONA131027 OWW131027 PGS131027 PQO131027 QAK131027 QKG131027 QUC131027 RDY131027 RNU131027 RXQ131027 SHM131027 SRI131027 TBE131027 TLA131027 TUW131027 UES131027 UOO131027 UYK131027 VIG131027 VSC131027 WBY131027 WLU131027 WVQ131027 I196563 JE196563 TA196563 ACW196563 AMS196563 AWO196563 BGK196563 BQG196563 CAC196563 CJY196563 CTU196563 DDQ196563 DNM196563 DXI196563 EHE196563 ERA196563 FAW196563 FKS196563 FUO196563 GEK196563 GOG196563 GYC196563 HHY196563 HRU196563 IBQ196563 ILM196563 IVI196563 JFE196563 JPA196563 JYW196563 KIS196563 KSO196563 LCK196563 LMG196563 LWC196563 MFY196563 MPU196563 MZQ196563 NJM196563 NTI196563 ODE196563 ONA196563 OWW196563 PGS196563 PQO196563 QAK196563 QKG196563 QUC196563 RDY196563 RNU196563 RXQ196563 SHM196563 SRI196563 TBE196563 TLA196563 TUW196563 UES196563 UOO196563 UYK196563 VIG196563 VSC196563 WBY196563 WLU196563 WVQ196563 I262099 JE262099 TA262099 ACW262099 AMS262099 AWO262099 BGK262099 BQG262099 CAC262099 CJY262099 CTU262099 DDQ262099 DNM262099 DXI262099 EHE262099 ERA262099 FAW262099 FKS262099 FUO262099 GEK262099 GOG262099 GYC262099 HHY262099 HRU262099 IBQ262099 ILM262099 IVI262099 JFE262099 JPA262099 JYW262099 KIS262099 KSO262099 LCK262099 LMG262099 LWC262099 MFY262099 MPU262099 MZQ262099 NJM262099 NTI262099 ODE262099 ONA262099 OWW262099 PGS262099 PQO262099 QAK262099 QKG262099 QUC262099 RDY262099 RNU262099 RXQ262099 SHM262099 SRI262099 TBE262099 TLA262099 TUW262099 UES262099 UOO262099 UYK262099 VIG262099 VSC262099 WBY262099 WLU262099 WVQ262099 I327635 JE327635 TA327635 ACW327635 AMS327635 AWO327635 BGK327635 BQG327635 CAC327635 CJY327635 CTU327635 DDQ327635 DNM327635 DXI327635 EHE327635 ERA327635 FAW327635 FKS327635 FUO327635 GEK327635 GOG327635 GYC327635 HHY327635 HRU327635 IBQ327635 ILM327635 IVI327635 JFE327635 JPA327635 JYW327635 KIS327635 KSO327635 LCK327635 LMG327635 LWC327635 MFY327635 MPU327635 MZQ327635 NJM327635 NTI327635 ODE327635 ONA327635 OWW327635 PGS327635 PQO327635 QAK327635 QKG327635 QUC327635 RDY327635 RNU327635 RXQ327635 SHM327635 SRI327635 TBE327635 TLA327635 TUW327635 UES327635 UOO327635 UYK327635 VIG327635 VSC327635 WBY327635 WLU327635 WVQ327635 I393171 JE393171 TA393171 ACW393171 AMS393171 AWO393171 BGK393171 BQG393171 CAC393171 CJY393171 CTU393171 DDQ393171 DNM393171 DXI393171 EHE393171 ERA393171 FAW393171 FKS393171 FUO393171 GEK393171 GOG393171 GYC393171 HHY393171 HRU393171 IBQ393171 ILM393171 IVI393171 JFE393171 JPA393171 JYW393171 KIS393171 KSO393171 LCK393171 LMG393171 LWC393171 MFY393171 MPU393171 MZQ393171 NJM393171 NTI393171 ODE393171 ONA393171 OWW393171 PGS393171 PQO393171 QAK393171 QKG393171 QUC393171 RDY393171 RNU393171 RXQ393171 SHM393171 SRI393171 TBE393171 TLA393171 TUW393171 UES393171 UOO393171 UYK393171 VIG393171 VSC393171 WBY393171 WLU393171 WVQ393171 I458707 JE458707 TA458707 ACW458707 AMS458707 AWO458707 BGK458707 BQG458707 CAC458707 CJY458707 CTU458707 DDQ458707 DNM458707 DXI458707 EHE458707 ERA458707 FAW458707 FKS458707 FUO458707 GEK458707 GOG458707 GYC458707 HHY458707 HRU458707 IBQ458707 ILM458707 IVI458707 JFE458707 JPA458707 JYW458707 KIS458707 KSO458707 LCK458707 LMG458707 LWC458707 MFY458707 MPU458707 MZQ458707 NJM458707 NTI458707 ODE458707 ONA458707 OWW458707 PGS458707 PQO458707 QAK458707 QKG458707 QUC458707 RDY458707 RNU458707 RXQ458707 SHM458707 SRI458707 TBE458707 TLA458707 TUW458707 UES458707 UOO458707 UYK458707 VIG458707 VSC458707 WBY458707 WLU458707 WVQ458707 I524243 JE524243 TA524243 ACW524243 AMS524243 AWO524243 BGK524243 BQG524243 CAC524243 CJY524243 CTU524243 DDQ524243 DNM524243 DXI524243 EHE524243 ERA524243 FAW524243 FKS524243 FUO524243 GEK524243 GOG524243 GYC524243 HHY524243 HRU524243 IBQ524243 ILM524243 IVI524243 JFE524243 JPA524243 JYW524243 KIS524243 KSO524243 LCK524243 LMG524243 LWC524243 MFY524243 MPU524243 MZQ524243 NJM524243 NTI524243 ODE524243 ONA524243 OWW524243 PGS524243 PQO524243 QAK524243 QKG524243 QUC524243 RDY524243 RNU524243 RXQ524243 SHM524243 SRI524243 TBE524243 TLA524243 TUW524243 UES524243 UOO524243 UYK524243 VIG524243 VSC524243 WBY524243 WLU524243 WVQ524243 I589779 JE589779 TA589779 ACW589779 AMS589779 AWO589779 BGK589779 BQG589779 CAC589779 CJY589779 CTU589779 DDQ589779 DNM589779 DXI589779 EHE589779 ERA589779 FAW589779 FKS589779 FUO589779 GEK589779 GOG589779 GYC589779 HHY589779 HRU589779 IBQ589779 ILM589779 IVI589779 JFE589779 JPA589779 JYW589779 KIS589779 KSO589779 LCK589779 LMG589779 LWC589779 MFY589779 MPU589779 MZQ589779 NJM589779 NTI589779 ODE589779 ONA589779 OWW589779 PGS589779 PQO589779 QAK589779 QKG589779 QUC589779 RDY589779 RNU589779 RXQ589779 SHM589779 SRI589779 TBE589779 TLA589779 TUW589779 UES589779 UOO589779 UYK589779 VIG589779 VSC589779 WBY589779 WLU589779 WVQ589779 I655315 JE655315 TA655315 ACW655315 AMS655315 AWO655315 BGK655315 BQG655315 CAC655315 CJY655315 CTU655315 DDQ655315 DNM655315 DXI655315 EHE655315 ERA655315 FAW655315 FKS655315 FUO655315 GEK655315 GOG655315 GYC655315 HHY655315 HRU655315 IBQ655315 ILM655315 IVI655315 JFE655315 JPA655315 JYW655315 KIS655315 KSO655315 LCK655315 LMG655315 LWC655315 MFY655315 MPU655315 MZQ655315 NJM655315 NTI655315 ODE655315 ONA655315 OWW655315 PGS655315 PQO655315 QAK655315 QKG655315 QUC655315 RDY655315 RNU655315 RXQ655315 SHM655315 SRI655315 TBE655315 TLA655315 TUW655315 UES655315 UOO655315 UYK655315 VIG655315 VSC655315 WBY655315 WLU655315 WVQ655315 I720851 JE720851 TA720851 ACW720851 AMS720851 AWO720851 BGK720851 BQG720851 CAC720851 CJY720851 CTU720851 DDQ720851 DNM720851 DXI720851 EHE720851 ERA720851 FAW720851 FKS720851 FUO720851 GEK720851 GOG720851 GYC720851 HHY720851 HRU720851 IBQ720851 ILM720851 IVI720851 JFE720851 JPA720851 JYW720851 KIS720851 KSO720851 LCK720851 LMG720851 LWC720851 MFY720851 MPU720851 MZQ720851 NJM720851 NTI720851 ODE720851 ONA720851 OWW720851 PGS720851 PQO720851 QAK720851 QKG720851 QUC720851 RDY720851 RNU720851 RXQ720851 SHM720851 SRI720851 TBE720851 TLA720851 TUW720851 UES720851 UOO720851 UYK720851 VIG720851 VSC720851 WBY720851 WLU720851 WVQ720851 I786387 JE786387 TA786387 ACW786387 AMS786387 AWO786387 BGK786387 BQG786387 CAC786387 CJY786387 CTU786387 DDQ786387 DNM786387 DXI786387 EHE786387 ERA786387 FAW786387 FKS786387 FUO786387 GEK786387 GOG786387 GYC786387 HHY786387 HRU786387 IBQ786387 ILM786387 IVI786387 JFE786387 JPA786387 JYW786387 KIS786387 KSO786387 LCK786387 LMG786387 LWC786387 MFY786387 MPU786387 MZQ786387 NJM786387 NTI786387 ODE786387 ONA786387 OWW786387 PGS786387 PQO786387 QAK786387 QKG786387 QUC786387 RDY786387 RNU786387 RXQ786387 SHM786387 SRI786387 TBE786387 TLA786387 TUW786387 UES786387 UOO786387 UYK786387 VIG786387 VSC786387 WBY786387 WLU786387 WVQ786387 I851923 JE851923 TA851923 ACW851923 AMS851923 AWO851923 BGK851923 BQG851923 CAC851923 CJY851923 CTU851923 DDQ851923 DNM851923 DXI851923 EHE851923 ERA851923 FAW851923 FKS851923 FUO851923 GEK851923 GOG851923 GYC851923 HHY851923 HRU851923 IBQ851923 ILM851923 IVI851923 JFE851923 JPA851923 JYW851923 KIS851923 KSO851923 LCK851923 LMG851923 LWC851923 MFY851923 MPU851923 MZQ851923 NJM851923 NTI851923 ODE851923 ONA851923 OWW851923 PGS851923 PQO851923 QAK851923 QKG851923 QUC851923 RDY851923 RNU851923 RXQ851923 SHM851923 SRI851923 TBE851923 TLA851923 TUW851923 UES851923 UOO851923 UYK851923 VIG851923 VSC851923 WBY851923 WLU851923 WVQ851923 I917459 JE917459 TA917459 ACW917459 AMS917459 AWO917459 BGK917459 BQG917459 CAC917459 CJY917459 CTU917459 DDQ917459 DNM917459 DXI917459 EHE917459 ERA917459 FAW917459 FKS917459 FUO917459 GEK917459 GOG917459 GYC917459 HHY917459 HRU917459 IBQ917459 ILM917459 IVI917459 JFE917459 JPA917459 JYW917459 KIS917459 KSO917459 LCK917459 LMG917459 LWC917459 MFY917459 MPU917459 MZQ917459 NJM917459 NTI917459 ODE917459 ONA917459 OWW917459 PGS917459 PQO917459 QAK917459 QKG917459 QUC917459 RDY917459 RNU917459 RXQ917459 SHM917459 SRI917459 TBE917459 TLA917459 TUW917459 UES917459 UOO917459 UYK917459 VIG917459 VSC917459 WBY917459 WLU917459 WVQ917459 I982995 JE982995 TA982995 ACW982995 AMS982995 AWO982995 BGK982995 BQG982995 CAC982995 CJY982995 CTU982995 DDQ982995 DNM982995 DXI982995 EHE982995 ERA982995 FAW982995 FKS982995 FUO982995 GEK982995 GOG982995 GYC982995 HHY982995 HRU982995 IBQ982995 ILM982995 IVI982995 JFE982995 JPA982995 JYW982995 KIS982995 KSO982995 LCK982995 LMG982995 LWC982995 MFY982995 MPU982995 MZQ982995 NJM982995 NTI982995 ODE982995 ONA982995 OWW982995 PGS982995 PQO982995 QAK982995 QKG982995 QUC982995 RDY982995 RNU982995 RXQ982995 SHM982995 SRI982995 TBE982995 TLA982995 TUW982995 UES982995 UOO982995 UYK982995 VIG982995 VSC982995 WBY982995 WLU982995 WVQ982995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O65491 JK65491 TG65491 ADC65491 AMY65491 AWU65491 BGQ65491 BQM65491 CAI65491 CKE65491 CUA65491 DDW65491 DNS65491 DXO65491 EHK65491 ERG65491 FBC65491 FKY65491 FUU65491 GEQ65491 GOM65491 GYI65491 HIE65491 HSA65491 IBW65491 ILS65491 IVO65491 JFK65491 JPG65491 JZC65491 KIY65491 KSU65491 LCQ65491 LMM65491 LWI65491 MGE65491 MQA65491 MZW65491 NJS65491 NTO65491 ODK65491 ONG65491 OXC65491 PGY65491 PQU65491 QAQ65491 QKM65491 QUI65491 REE65491 ROA65491 RXW65491 SHS65491 SRO65491 TBK65491 TLG65491 TVC65491 UEY65491 UOU65491 UYQ65491 VIM65491 VSI65491 WCE65491 WMA65491 WVW65491 O131027 JK131027 TG131027 ADC131027 AMY131027 AWU131027 BGQ131027 BQM131027 CAI131027 CKE131027 CUA131027 DDW131027 DNS131027 DXO131027 EHK131027 ERG131027 FBC131027 FKY131027 FUU131027 GEQ131027 GOM131027 GYI131027 HIE131027 HSA131027 IBW131027 ILS131027 IVO131027 JFK131027 JPG131027 JZC131027 KIY131027 KSU131027 LCQ131027 LMM131027 LWI131027 MGE131027 MQA131027 MZW131027 NJS131027 NTO131027 ODK131027 ONG131027 OXC131027 PGY131027 PQU131027 QAQ131027 QKM131027 QUI131027 REE131027 ROA131027 RXW131027 SHS131027 SRO131027 TBK131027 TLG131027 TVC131027 UEY131027 UOU131027 UYQ131027 VIM131027 VSI131027 WCE131027 WMA131027 WVW131027 O196563 JK196563 TG196563 ADC196563 AMY196563 AWU196563 BGQ196563 BQM196563 CAI196563 CKE196563 CUA196563 DDW196563 DNS196563 DXO196563 EHK196563 ERG196563 FBC196563 FKY196563 FUU196563 GEQ196563 GOM196563 GYI196563 HIE196563 HSA196563 IBW196563 ILS196563 IVO196563 JFK196563 JPG196563 JZC196563 KIY196563 KSU196563 LCQ196563 LMM196563 LWI196563 MGE196563 MQA196563 MZW196563 NJS196563 NTO196563 ODK196563 ONG196563 OXC196563 PGY196563 PQU196563 QAQ196563 QKM196563 QUI196563 REE196563 ROA196563 RXW196563 SHS196563 SRO196563 TBK196563 TLG196563 TVC196563 UEY196563 UOU196563 UYQ196563 VIM196563 VSI196563 WCE196563 WMA196563 WVW196563 O262099 JK262099 TG262099 ADC262099 AMY262099 AWU262099 BGQ262099 BQM262099 CAI262099 CKE262099 CUA262099 DDW262099 DNS262099 DXO262099 EHK262099 ERG262099 FBC262099 FKY262099 FUU262099 GEQ262099 GOM262099 GYI262099 HIE262099 HSA262099 IBW262099 ILS262099 IVO262099 JFK262099 JPG262099 JZC262099 KIY262099 KSU262099 LCQ262099 LMM262099 LWI262099 MGE262099 MQA262099 MZW262099 NJS262099 NTO262099 ODK262099 ONG262099 OXC262099 PGY262099 PQU262099 QAQ262099 QKM262099 QUI262099 REE262099 ROA262099 RXW262099 SHS262099 SRO262099 TBK262099 TLG262099 TVC262099 UEY262099 UOU262099 UYQ262099 VIM262099 VSI262099 WCE262099 WMA262099 WVW262099 O327635 JK327635 TG327635 ADC327635 AMY327635 AWU327635 BGQ327635 BQM327635 CAI327635 CKE327635 CUA327635 DDW327635 DNS327635 DXO327635 EHK327635 ERG327635 FBC327635 FKY327635 FUU327635 GEQ327635 GOM327635 GYI327635 HIE327635 HSA327635 IBW327635 ILS327635 IVO327635 JFK327635 JPG327635 JZC327635 KIY327635 KSU327635 LCQ327635 LMM327635 LWI327635 MGE327635 MQA327635 MZW327635 NJS327635 NTO327635 ODK327635 ONG327635 OXC327635 PGY327635 PQU327635 QAQ327635 QKM327635 QUI327635 REE327635 ROA327635 RXW327635 SHS327635 SRO327635 TBK327635 TLG327635 TVC327635 UEY327635 UOU327635 UYQ327635 VIM327635 VSI327635 WCE327635 WMA327635 WVW327635 O393171 JK393171 TG393171 ADC393171 AMY393171 AWU393171 BGQ393171 BQM393171 CAI393171 CKE393171 CUA393171 DDW393171 DNS393171 DXO393171 EHK393171 ERG393171 FBC393171 FKY393171 FUU393171 GEQ393171 GOM393171 GYI393171 HIE393171 HSA393171 IBW393171 ILS393171 IVO393171 JFK393171 JPG393171 JZC393171 KIY393171 KSU393171 LCQ393171 LMM393171 LWI393171 MGE393171 MQA393171 MZW393171 NJS393171 NTO393171 ODK393171 ONG393171 OXC393171 PGY393171 PQU393171 QAQ393171 QKM393171 QUI393171 REE393171 ROA393171 RXW393171 SHS393171 SRO393171 TBK393171 TLG393171 TVC393171 UEY393171 UOU393171 UYQ393171 VIM393171 VSI393171 WCE393171 WMA393171 WVW393171 O458707 JK458707 TG458707 ADC458707 AMY458707 AWU458707 BGQ458707 BQM458707 CAI458707 CKE458707 CUA458707 DDW458707 DNS458707 DXO458707 EHK458707 ERG458707 FBC458707 FKY458707 FUU458707 GEQ458707 GOM458707 GYI458707 HIE458707 HSA458707 IBW458707 ILS458707 IVO458707 JFK458707 JPG458707 JZC458707 KIY458707 KSU458707 LCQ458707 LMM458707 LWI458707 MGE458707 MQA458707 MZW458707 NJS458707 NTO458707 ODK458707 ONG458707 OXC458707 PGY458707 PQU458707 QAQ458707 QKM458707 QUI458707 REE458707 ROA458707 RXW458707 SHS458707 SRO458707 TBK458707 TLG458707 TVC458707 UEY458707 UOU458707 UYQ458707 VIM458707 VSI458707 WCE458707 WMA458707 WVW458707 O524243 JK524243 TG524243 ADC524243 AMY524243 AWU524243 BGQ524243 BQM524243 CAI524243 CKE524243 CUA524243 DDW524243 DNS524243 DXO524243 EHK524243 ERG524243 FBC524243 FKY524243 FUU524243 GEQ524243 GOM524243 GYI524243 HIE524243 HSA524243 IBW524243 ILS524243 IVO524243 JFK524243 JPG524243 JZC524243 KIY524243 KSU524243 LCQ524243 LMM524243 LWI524243 MGE524243 MQA524243 MZW524243 NJS524243 NTO524243 ODK524243 ONG524243 OXC524243 PGY524243 PQU524243 QAQ524243 QKM524243 QUI524243 REE524243 ROA524243 RXW524243 SHS524243 SRO524243 TBK524243 TLG524243 TVC524243 UEY524243 UOU524243 UYQ524243 VIM524243 VSI524243 WCE524243 WMA524243 WVW524243 O589779 JK589779 TG589779 ADC589779 AMY589779 AWU589779 BGQ589779 BQM589779 CAI589779 CKE589779 CUA589779 DDW589779 DNS589779 DXO589779 EHK589779 ERG589779 FBC589779 FKY589779 FUU589779 GEQ589779 GOM589779 GYI589779 HIE589779 HSA589779 IBW589779 ILS589779 IVO589779 JFK589779 JPG589779 JZC589779 KIY589779 KSU589779 LCQ589779 LMM589779 LWI589779 MGE589779 MQA589779 MZW589779 NJS589779 NTO589779 ODK589779 ONG589779 OXC589779 PGY589779 PQU589779 QAQ589779 QKM589779 QUI589779 REE589779 ROA589779 RXW589779 SHS589779 SRO589779 TBK589779 TLG589779 TVC589779 UEY589779 UOU589779 UYQ589779 VIM589779 VSI589779 WCE589779 WMA589779 WVW589779 O655315 JK655315 TG655315 ADC655315 AMY655315 AWU655315 BGQ655315 BQM655315 CAI655315 CKE655315 CUA655315 DDW655315 DNS655315 DXO655315 EHK655315 ERG655315 FBC655315 FKY655315 FUU655315 GEQ655315 GOM655315 GYI655315 HIE655315 HSA655315 IBW655315 ILS655315 IVO655315 JFK655315 JPG655315 JZC655315 KIY655315 KSU655315 LCQ655315 LMM655315 LWI655315 MGE655315 MQA655315 MZW655315 NJS655315 NTO655315 ODK655315 ONG655315 OXC655315 PGY655315 PQU655315 QAQ655315 QKM655315 QUI655315 REE655315 ROA655315 RXW655315 SHS655315 SRO655315 TBK655315 TLG655315 TVC655315 UEY655315 UOU655315 UYQ655315 VIM655315 VSI655315 WCE655315 WMA655315 WVW655315 O720851 JK720851 TG720851 ADC720851 AMY720851 AWU720851 BGQ720851 BQM720851 CAI720851 CKE720851 CUA720851 DDW720851 DNS720851 DXO720851 EHK720851 ERG720851 FBC720851 FKY720851 FUU720851 GEQ720851 GOM720851 GYI720851 HIE720851 HSA720851 IBW720851 ILS720851 IVO720851 JFK720851 JPG720851 JZC720851 KIY720851 KSU720851 LCQ720851 LMM720851 LWI720851 MGE720851 MQA720851 MZW720851 NJS720851 NTO720851 ODK720851 ONG720851 OXC720851 PGY720851 PQU720851 QAQ720851 QKM720851 QUI720851 REE720851 ROA720851 RXW720851 SHS720851 SRO720851 TBK720851 TLG720851 TVC720851 UEY720851 UOU720851 UYQ720851 VIM720851 VSI720851 WCE720851 WMA720851 WVW720851 O786387 JK786387 TG786387 ADC786387 AMY786387 AWU786387 BGQ786387 BQM786387 CAI786387 CKE786387 CUA786387 DDW786387 DNS786387 DXO786387 EHK786387 ERG786387 FBC786387 FKY786387 FUU786387 GEQ786387 GOM786387 GYI786387 HIE786387 HSA786387 IBW786387 ILS786387 IVO786387 JFK786387 JPG786387 JZC786387 KIY786387 KSU786387 LCQ786387 LMM786387 LWI786387 MGE786387 MQA786387 MZW786387 NJS786387 NTO786387 ODK786387 ONG786387 OXC786387 PGY786387 PQU786387 QAQ786387 QKM786387 QUI786387 REE786387 ROA786387 RXW786387 SHS786387 SRO786387 TBK786387 TLG786387 TVC786387 UEY786387 UOU786387 UYQ786387 VIM786387 VSI786387 WCE786387 WMA786387 WVW786387 O851923 JK851923 TG851923 ADC851923 AMY851923 AWU851923 BGQ851923 BQM851923 CAI851923 CKE851923 CUA851923 DDW851923 DNS851923 DXO851923 EHK851923 ERG851923 FBC851923 FKY851923 FUU851923 GEQ851923 GOM851923 GYI851923 HIE851923 HSA851923 IBW851923 ILS851923 IVO851923 JFK851923 JPG851923 JZC851923 KIY851923 KSU851923 LCQ851923 LMM851923 LWI851923 MGE851923 MQA851923 MZW851923 NJS851923 NTO851923 ODK851923 ONG851923 OXC851923 PGY851923 PQU851923 QAQ851923 QKM851923 QUI851923 REE851923 ROA851923 RXW851923 SHS851923 SRO851923 TBK851923 TLG851923 TVC851923 UEY851923 UOU851923 UYQ851923 VIM851923 VSI851923 WCE851923 WMA851923 WVW851923 O917459 JK917459 TG917459 ADC917459 AMY917459 AWU917459 BGQ917459 BQM917459 CAI917459 CKE917459 CUA917459 DDW917459 DNS917459 DXO917459 EHK917459 ERG917459 FBC917459 FKY917459 FUU917459 GEQ917459 GOM917459 GYI917459 HIE917459 HSA917459 IBW917459 ILS917459 IVO917459 JFK917459 JPG917459 JZC917459 KIY917459 KSU917459 LCQ917459 LMM917459 LWI917459 MGE917459 MQA917459 MZW917459 NJS917459 NTO917459 ODK917459 ONG917459 OXC917459 PGY917459 PQU917459 QAQ917459 QKM917459 QUI917459 REE917459 ROA917459 RXW917459 SHS917459 SRO917459 TBK917459 TLG917459 TVC917459 UEY917459 UOU917459 UYQ917459 VIM917459 VSI917459 WCE917459 WMA917459 WVW917459 O982995 JK982995 TG982995 ADC982995 AMY982995 AWU982995 BGQ982995 BQM982995 CAI982995 CKE982995 CUA982995 DDW982995 DNS982995 DXO982995 EHK982995 ERG982995 FBC982995 FKY982995 FUU982995 GEQ982995 GOM982995 GYI982995 HIE982995 HSA982995 IBW982995 ILS982995 IVO982995 JFK982995 JPG982995 JZC982995 KIY982995 KSU982995 LCQ982995 LMM982995 LWI982995 MGE982995 MQA982995 MZW982995 NJS982995 NTO982995 ODK982995 ONG982995 OXC982995 PGY982995 PQU982995 QAQ982995 QKM982995 QUI982995 REE982995 ROA982995 RXW982995 SHS982995 SRO982995 TBK982995 TLG982995 TVC982995 UEY982995 UOU982995 UYQ982995 VIM982995 VSI982995 WCE982995 WMA982995 WVW982995 Z65511 JV65511 TR65511 ADN65511 ANJ65511 AXF65511 BHB65511 BQX65511 CAT65511 CKP65511 CUL65511 DEH65511 DOD65511 DXZ65511 EHV65511 ERR65511 FBN65511 FLJ65511 FVF65511 GFB65511 GOX65511 GYT65511 HIP65511 HSL65511 ICH65511 IMD65511 IVZ65511 JFV65511 JPR65511 JZN65511 KJJ65511 KTF65511 LDB65511 LMX65511 LWT65511 MGP65511 MQL65511 NAH65511 NKD65511 NTZ65511 ODV65511 ONR65511 OXN65511 PHJ65511 PRF65511 QBB65511 QKX65511 QUT65511 REP65511 ROL65511 RYH65511 SID65511 SRZ65511 TBV65511 TLR65511 TVN65511 UFJ65511 UPF65511 UZB65511 VIX65511 VST65511 WCP65511 WML65511 WWH65511 Z131047 JV131047 TR131047 ADN131047 ANJ131047 AXF131047 BHB131047 BQX131047 CAT131047 CKP131047 CUL131047 DEH131047 DOD131047 DXZ131047 EHV131047 ERR131047 FBN131047 FLJ131047 FVF131047 GFB131047 GOX131047 GYT131047 HIP131047 HSL131047 ICH131047 IMD131047 IVZ131047 JFV131047 JPR131047 JZN131047 KJJ131047 KTF131047 LDB131047 LMX131047 LWT131047 MGP131047 MQL131047 NAH131047 NKD131047 NTZ131047 ODV131047 ONR131047 OXN131047 PHJ131047 PRF131047 QBB131047 QKX131047 QUT131047 REP131047 ROL131047 RYH131047 SID131047 SRZ131047 TBV131047 TLR131047 TVN131047 UFJ131047 UPF131047 UZB131047 VIX131047 VST131047 WCP131047 WML131047 WWH131047 Z196583 JV196583 TR196583 ADN196583 ANJ196583 AXF196583 BHB196583 BQX196583 CAT196583 CKP196583 CUL196583 DEH196583 DOD196583 DXZ196583 EHV196583 ERR196583 FBN196583 FLJ196583 FVF196583 GFB196583 GOX196583 GYT196583 HIP196583 HSL196583 ICH196583 IMD196583 IVZ196583 JFV196583 JPR196583 JZN196583 KJJ196583 KTF196583 LDB196583 LMX196583 LWT196583 MGP196583 MQL196583 NAH196583 NKD196583 NTZ196583 ODV196583 ONR196583 OXN196583 PHJ196583 PRF196583 QBB196583 QKX196583 QUT196583 REP196583 ROL196583 RYH196583 SID196583 SRZ196583 TBV196583 TLR196583 TVN196583 UFJ196583 UPF196583 UZB196583 VIX196583 VST196583 WCP196583 WML196583 WWH196583 Z262119 JV262119 TR262119 ADN262119 ANJ262119 AXF262119 BHB262119 BQX262119 CAT262119 CKP262119 CUL262119 DEH262119 DOD262119 DXZ262119 EHV262119 ERR262119 FBN262119 FLJ262119 FVF262119 GFB262119 GOX262119 GYT262119 HIP262119 HSL262119 ICH262119 IMD262119 IVZ262119 JFV262119 JPR262119 JZN262119 KJJ262119 KTF262119 LDB262119 LMX262119 LWT262119 MGP262119 MQL262119 NAH262119 NKD262119 NTZ262119 ODV262119 ONR262119 OXN262119 PHJ262119 PRF262119 QBB262119 QKX262119 QUT262119 REP262119 ROL262119 RYH262119 SID262119 SRZ262119 TBV262119 TLR262119 TVN262119 UFJ262119 UPF262119 UZB262119 VIX262119 VST262119 WCP262119 WML262119 WWH262119 Z327655 JV327655 TR327655 ADN327655 ANJ327655 AXF327655 BHB327655 BQX327655 CAT327655 CKP327655 CUL327655 DEH327655 DOD327655 DXZ327655 EHV327655 ERR327655 FBN327655 FLJ327655 FVF327655 GFB327655 GOX327655 GYT327655 HIP327655 HSL327655 ICH327655 IMD327655 IVZ327655 JFV327655 JPR327655 JZN327655 KJJ327655 KTF327655 LDB327655 LMX327655 LWT327655 MGP327655 MQL327655 NAH327655 NKD327655 NTZ327655 ODV327655 ONR327655 OXN327655 PHJ327655 PRF327655 QBB327655 QKX327655 QUT327655 REP327655 ROL327655 RYH327655 SID327655 SRZ327655 TBV327655 TLR327655 TVN327655 UFJ327655 UPF327655 UZB327655 VIX327655 VST327655 WCP327655 WML327655 WWH327655 Z393191 JV393191 TR393191 ADN393191 ANJ393191 AXF393191 BHB393191 BQX393191 CAT393191 CKP393191 CUL393191 DEH393191 DOD393191 DXZ393191 EHV393191 ERR393191 FBN393191 FLJ393191 FVF393191 GFB393191 GOX393191 GYT393191 HIP393191 HSL393191 ICH393191 IMD393191 IVZ393191 JFV393191 JPR393191 JZN393191 KJJ393191 KTF393191 LDB393191 LMX393191 LWT393191 MGP393191 MQL393191 NAH393191 NKD393191 NTZ393191 ODV393191 ONR393191 OXN393191 PHJ393191 PRF393191 QBB393191 QKX393191 QUT393191 REP393191 ROL393191 RYH393191 SID393191 SRZ393191 TBV393191 TLR393191 TVN393191 UFJ393191 UPF393191 UZB393191 VIX393191 VST393191 WCP393191 WML393191 WWH393191 Z458727 JV458727 TR458727 ADN458727 ANJ458727 AXF458727 BHB458727 BQX458727 CAT458727 CKP458727 CUL458727 DEH458727 DOD458727 DXZ458727 EHV458727 ERR458727 FBN458727 FLJ458727 FVF458727 GFB458727 GOX458727 GYT458727 HIP458727 HSL458727 ICH458727 IMD458727 IVZ458727 JFV458727 JPR458727 JZN458727 KJJ458727 KTF458727 LDB458727 LMX458727 LWT458727 MGP458727 MQL458727 NAH458727 NKD458727 NTZ458727 ODV458727 ONR458727 OXN458727 PHJ458727 PRF458727 QBB458727 QKX458727 QUT458727 REP458727 ROL458727 RYH458727 SID458727 SRZ458727 TBV458727 TLR458727 TVN458727 UFJ458727 UPF458727 UZB458727 VIX458727 VST458727 WCP458727 WML458727 WWH458727 Z524263 JV524263 TR524263 ADN524263 ANJ524263 AXF524263 BHB524263 BQX524263 CAT524263 CKP524263 CUL524263 DEH524263 DOD524263 DXZ524263 EHV524263 ERR524263 FBN524263 FLJ524263 FVF524263 GFB524263 GOX524263 GYT524263 HIP524263 HSL524263 ICH524263 IMD524263 IVZ524263 JFV524263 JPR524263 JZN524263 KJJ524263 KTF524263 LDB524263 LMX524263 LWT524263 MGP524263 MQL524263 NAH524263 NKD524263 NTZ524263 ODV524263 ONR524263 OXN524263 PHJ524263 PRF524263 QBB524263 QKX524263 QUT524263 REP524263 ROL524263 RYH524263 SID524263 SRZ524263 TBV524263 TLR524263 TVN524263 UFJ524263 UPF524263 UZB524263 VIX524263 VST524263 WCP524263 WML524263 WWH524263 Z589799 JV589799 TR589799 ADN589799 ANJ589799 AXF589799 BHB589799 BQX589799 CAT589799 CKP589799 CUL589799 DEH589799 DOD589799 DXZ589799 EHV589799 ERR589799 FBN589799 FLJ589799 FVF589799 GFB589799 GOX589799 GYT589799 HIP589799 HSL589799 ICH589799 IMD589799 IVZ589799 JFV589799 JPR589799 JZN589799 KJJ589799 KTF589799 LDB589799 LMX589799 LWT589799 MGP589799 MQL589799 NAH589799 NKD589799 NTZ589799 ODV589799 ONR589799 OXN589799 PHJ589799 PRF589799 QBB589799 QKX589799 QUT589799 REP589799 ROL589799 RYH589799 SID589799 SRZ589799 TBV589799 TLR589799 TVN589799 UFJ589799 UPF589799 UZB589799 VIX589799 VST589799 WCP589799 WML589799 WWH589799 Z655335 JV655335 TR655335 ADN655335 ANJ655335 AXF655335 BHB655335 BQX655335 CAT655335 CKP655335 CUL655335 DEH655335 DOD655335 DXZ655335 EHV655335 ERR655335 FBN655335 FLJ655335 FVF655335 GFB655335 GOX655335 GYT655335 HIP655335 HSL655335 ICH655335 IMD655335 IVZ655335 JFV655335 JPR655335 JZN655335 KJJ655335 KTF655335 LDB655335 LMX655335 LWT655335 MGP655335 MQL655335 NAH655335 NKD655335 NTZ655335 ODV655335 ONR655335 OXN655335 PHJ655335 PRF655335 QBB655335 QKX655335 QUT655335 REP655335 ROL655335 RYH655335 SID655335 SRZ655335 TBV655335 TLR655335 TVN655335 UFJ655335 UPF655335 UZB655335 VIX655335 VST655335 WCP655335 WML655335 WWH655335 Z720871 JV720871 TR720871 ADN720871 ANJ720871 AXF720871 BHB720871 BQX720871 CAT720871 CKP720871 CUL720871 DEH720871 DOD720871 DXZ720871 EHV720871 ERR720871 FBN720871 FLJ720871 FVF720871 GFB720871 GOX720871 GYT720871 HIP720871 HSL720871 ICH720871 IMD720871 IVZ720871 JFV720871 JPR720871 JZN720871 KJJ720871 KTF720871 LDB720871 LMX720871 LWT720871 MGP720871 MQL720871 NAH720871 NKD720871 NTZ720871 ODV720871 ONR720871 OXN720871 PHJ720871 PRF720871 QBB720871 QKX720871 QUT720871 REP720871 ROL720871 RYH720871 SID720871 SRZ720871 TBV720871 TLR720871 TVN720871 UFJ720871 UPF720871 UZB720871 VIX720871 VST720871 WCP720871 WML720871 WWH720871 Z786407 JV786407 TR786407 ADN786407 ANJ786407 AXF786407 BHB786407 BQX786407 CAT786407 CKP786407 CUL786407 DEH786407 DOD786407 DXZ786407 EHV786407 ERR786407 FBN786407 FLJ786407 FVF786407 GFB786407 GOX786407 GYT786407 HIP786407 HSL786407 ICH786407 IMD786407 IVZ786407 JFV786407 JPR786407 JZN786407 KJJ786407 KTF786407 LDB786407 LMX786407 LWT786407 MGP786407 MQL786407 NAH786407 NKD786407 NTZ786407 ODV786407 ONR786407 OXN786407 PHJ786407 PRF786407 QBB786407 QKX786407 QUT786407 REP786407 ROL786407 RYH786407 SID786407 SRZ786407 TBV786407 TLR786407 TVN786407 UFJ786407 UPF786407 UZB786407 VIX786407 VST786407 WCP786407 WML786407 WWH786407 Z851943 JV851943 TR851943 ADN851943 ANJ851943 AXF851943 BHB851943 BQX851943 CAT851943 CKP851943 CUL851943 DEH851943 DOD851943 DXZ851943 EHV851943 ERR851943 FBN851943 FLJ851943 FVF851943 GFB851943 GOX851943 GYT851943 HIP851943 HSL851943 ICH851943 IMD851943 IVZ851943 JFV851943 JPR851943 JZN851943 KJJ851943 KTF851943 LDB851943 LMX851943 LWT851943 MGP851943 MQL851943 NAH851943 NKD851943 NTZ851943 ODV851943 ONR851943 OXN851943 PHJ851943 PRF851943 QBB851943 QKX851943 QUT851943 REP851943 ROL851943 RYH851943 SID851943 SRZ851943 TBV851943 TLR851943 TVN851943 UFJ851943 UPF851943 UZB851943 VIX851943 VST851943 WCP851943 WML851943 WWH851943 Z917479 JV917479 TR917479 ADN917479 ANJ917479 AXF917479 BHB917479 BQX917479 CAT917479 CKP917479 CUL917479 DEH917479 DOD917479 DXZ917479 EHV917479 ERR917479 FBN917479 FLJ917479 FVF917479 GFB917479 GOX917479 GYT917479 HIP917479 HSL917479 ICH917479 IMD917479 IVZ917479 JFV917479 JPR917479 JZN917479 KJJ917479 KTF917479 LDB917479 LMX917479 LWT917479 MGP917479 MQL917479 NAH917479 NKD917479 NTZ917479 ODV917479 ONR917479 OXN917479 PHJ917479 PRF917479 QBB917479 QKX917479 QUT917479 REP917479 ROL917479 RYH917479 SID917479 SRZ917479 TBV917479 TLR917479 TVN917479 UFJ917479 UPF917479 UZB917479 VIX917479 VST917479 WCP917479 WML917479 WWH917479 Z983015 JV983015 TR983015 ADN983015 ANJ983015 AXF983015 BHB983015 BQX983015 CAT983015 CKP983015 CUL983015 DEH983015 DOD983015 DXZ983015 EHV983015 ERR983015 FBN983015 FLJ983015 FVF983015 GFB983015 GOX983015 GYT983015 HIP983015 HSL983015 ICH983015 IMD983015 IVZ983015 JFV983015 JPR983015 JZN983015 KJJ983015 KTF983015 LDB983015 LMX983015 LWT983015 MGP983015 MQL983015 NAH983015 NKD983015 NTZ983015 ODV983015 ONR983015 OXN983015 PHJ983015 PRF983015 QBB983015 QKX983015 QUT983015 REP983015 ROL983015 RYH983015 SID983015 SRZ983015 TBV983015 TLR983015 TVN983015 UFJ983015 UPF983015 UZB983015 VIX983015 VST983015 WCP983015 WML983015 WWH983015 X65511 JT65511 TP65511 ADL65511 ANH65511 AXD65511 BGZ65511 BQV65511 CAR65511 CKN65511 CUJ65511 DEF65511 DOB65511 DXX65511 EHT65511 ERP65511 FBL65511 FLH65511 FVD65511 GEZ65511 GOV65511 GYR65511 HIN65511 HSJ65511 ICF65511 IMB65511 IVX65511 JFT65511 JPP65511 JZL65511 KJH65511 KTD65511 LCZ65511 LMV65511 LWR65511 MGN65511 MQJ65511 NAF65511 NKB65511 NTX65511 ODT65511 ONP65511 OXL65511 PHH65511 PRD65511 QAZ65511 QKV65511 QUR65511 REN65511 ROJ65511 RYF65511 SIB65511 SRX65511 TBT65511 TLP65511 TVL65511 UFH65511 UPD65511 UYZ65511 VIV65511 VSR65511 WCN65511 WMJ65511 WWF65511 X131047 JT131047 TP131047 ADL131047 ANH131047 AXD131047 BGZ131047 BQV131047 CAR131047 CKN131047 CUJ131047 DEF131047 DOB131047 DXX131047 EHT131047 ERP131047 FBL131047 FLH131047 FVD131047 GEZ131047 GOV131047 GYR131047 HIN131047 HSJ131047 ICF131047 IMB131047 IVX131047 JFT131047 JPP131047 JZL131047 KJH131047 KTD131047 LCZ131047 LMV131047 LWR131047 MGN131047 MQJ131047 NAF131047 NKB131047 NTX131047 ODT131047 ONP131047 OXL131047 PHH131047 PRD131047 QAZ131047 QKV131047 QUR131047 REN131047 ROJ131047 RYF131047 SIB131047 SRX131047 TBT131047 TLP131047 TVL131047 UFH131047 UPD131047 UYZ131047 VIV131047 VSR131047 WCN131047 WMJ131047 WWF131047 X196583 JT196583 TP196583 ADL196583 ANH196583 AXD196583 BGZ196583 BQV196583 CAR196583 CKN196583 CUJ196583 DEF196583 DOB196583 DXX196583 EHT196583 ERP196583 FBL196583 FLH196583 FVD196583 GEZ196583 GOV196583 GYR196583 HIN196583 HSJ196583 ICF196583 IMB196583 IVX196583 JFT196583 JPP196583 JZL196583 KJH196583 KTD196583 LCZ196583 LMV196583 LWR196583 MGN196583 MQJ196583 NAF196583 NKB196583 NTX196583 ODT196583 ONP196583 OXL196583 PHH196583 PRD196583 QAZ196583 QKV196583 QUR196583 REN196583 ROJ196583 RYF196583 SIB196583 SRX196583 TBT196583 TLP196583 TVL196583 UFH196583 UPD196583 UYZ196583 VIV196583 VSR196583 WCN196583 WMJ196583 WWF196583 X262119 JT262119 TP262119 ADL262119 ANH262119 AXD262119 BGZ262119 BQV262119 CAR262119 CKN262119 CUJ262119 DEF262119 DOB262119 DXX262119 EHT262119 ERP262119 FBL262119 FLH262119 FVD262119 GEZ262119 GOV262119 GYR262119 HIN262119 HSJ262119 ICF262119 IMB262119 IVX262119 JFT262119 JPP262119 JZL262119 KJH262119 KTD262119 LCZ262119 LMV262119 LWR262119 MGN262119 MQJ262119 NAF262119 NKB262119 NTX262119 ODT262119 ONP262119 OXL262119 PHH262119 PRD262119 QAZ262119 QKV262119 QUR262119 REN262119 ROJ262119 RYF262119 SIB262119 SRX262119 TBT262119 TLP262119 TVL262119 UFH262119 UPD262119 UYZ262119 VIV262119 VSR262119 WCN262119 WMJ262119 WWF262119 X327655 JT327655 TP327655 ADL327655 ANH327655 AXD327655 BGZ327655 BQV327655 CAR327655 CKN327655 CUJ327655 DEF327655 DOB327655 DXX327655 EHT327655 ERP327655 FBL327655 FLH327655 FVD327655 GEZ327655 GOV327655 GYR327655 HIN327655 HSJ327655 ICF327655 IMB327655 IVX327655 JFT327655 JPP327655 JZL327655 KJH327655 KTD327655 LCZ327655 LMV327655 LWR327655 MGN327655 MQJ327655 NAF327655 NKB327655 NTX327655 ODT327655 ONP327655 OXL327655 PHH327655 PRD327655 QAZ327655 QKV327655 QUR327655 REN327655 ROJ327655 RYF327655 SIB327655 SRX327655 TBT327655 TLP327655 TVL327655 UFH327655 UPD327655 UYZ327655 VIV327655 VSR327655 WCN327655 WMJ327655 WWF327655 X393191 JT393191 TP393191 ADL393191 ANH393191 AXD393191 BGZ393191 BQV393191 CAR393191 CKN393191 CUJ393191 DEF393191 DOB393191 DXX393191 EHT393191 ERP393191 FBL393191 FLH393191 FVD393191 GEZ393191 GOV393191 GYR393191 HIN393191 HSJ393191 ICF393191 IMB393191 IVX393191 JFT393191 JPP393191 JZL393191 KJH393191 KTD393191 LCZ393191 LMV393191 LWR393191 MGN393191 MQJ393191 NAF393191 NKB393191 NTX393191 ODT393191 ONP393191 OXL393191 PHH393191 PRD393191 QAZ393191 QKV393191 QUR393191 REN393191 ROJ393191 RYF393191 SIB393191 SRX393191 TBT393191 TLP393191 TVL393191 UFH393191 UPD393191 UYZ393191 VIV393191 VSR393191 WCN393191 WMJ393191 WWF393191 X458727 JT458727 TP458727 ADL458727 ANH458727 AXD458727 BGZ458727 BQV458727 CAR458727 CKN458727 CUJ458727 DEF458727 DOB458727 DXX458727 EHT458727 ERP458727 FBL458727 FLH458727 FVD458727 GEZ458727 GOV458727 GYR458727 HIN458727 HSJ458727 ICF458727 IMB458727 IVX458727 JFT458727 JPP458727 JZL458727 KJH458727 KTD458727 LCZ458727 LMV458727 LWR458727 MGN458727 MQJ458727 NAF458727 NKB458727 NTX458727 ODT458727 ONP458727 OXL458727 PHH458727 PRD458727 QAZ458727 QKV458727 QUR458727 REN458727 ROJ458727 RYF458727 SIB458727 SRX458727 TBT458727 TLP458727 TVL458727 UFH458727 UPD458727 UYZ458727 VIV458727 VSR458727 WCN458727 WMJ458727 WWF458727 X524263 JT524263 TP524263 ADL524263 ANH524263 AXD524263 BGZ524263 BQV524263 CAR524263 CKN524263 CUJ524263 DEF524263 DOB524263 DXX524263 EHT524263 ERP524263 FBL524263 FLH524263 FVD524263 GEZ524263 GOV524263 GYR524263 HIN524263 HSJ524263 ICF524263 IMB524263 IVX524263 JFT524263 JPP524263 JZL524263 KJH524263 KTD524263 LCZ524263 LMV524263 LWR524263 MGN524263 MQJ524263 NAF524263 NKB524263 NTX524263 ODT524263 ONP524263 OXL524263 PHH524263 PRD524263 QAZ524263 QKV524263 QUR524263 REN524263 ROJ524263 RYF524263 SIB524263 SRX524263 TBT524263 TLP524263 TVL524263 UFH524263 UPD524263 UYZ524263 VIV524263 VSR524263 WCN524263 WMJ524263 WWF524263 X589799 JT589799 TP589799 ADL589799 ANH589799 AXD589799 BGZ589799 BQV589799 CAR589799 CKN589799 CUJ589799 DEF589799 DOB589799 DXX589799 EHT589799 ERP589799 FBL589799 FLH589799 FVD589799 GEZ589799 GOV589799 GYR589799 HIN589799 HSJ589799 ICF589799 IMB589799 IVX589799 JFT589799 JPP589799 JZL589799 KJH589799 KTD589799 LCZ589799 LMV589799 LWR589799 MGN589799 MQJ589799 NAF589799 NKB589799 NTX589799 ODT589799 ONP589799 OXL589799 PHH589799 PRD589799 QAZ589799 QKV589799 QUR589799 REN589799 ROJ589799 RYF589799 SIB589799 SRX589799 TBT589799 TLP589799 TVL589799 UFH589799 UPD589799 UYZ589799 VIV589799 VSR589799 WCN589799 WMJ589799 WWF589799 X655335 JT655335 TP655335 ADL655335 ANH655335 AXD655335 BGZ655335 BQV655335 CAR655335 CKN655335 CUJ655335 DEF655335 DOB655335 DXX655335 EHT655335 ERP655335 FBL655335 FLH655335 FVD655335 GEZ655335 GOV655335 GYR655335 HIN655335 HSJ655335 ICF655335 IMB655335 IVX655335 JFT655335 JPP655335 JZL655335 KJH655335 KTD655335 LCZ655335 LMV655335 LWR655335 MGN655335 MQJ655335 NAF655335 NKB655335 NTX655335 ODT655335 ONP655335 OXL655335 PHH655335 PRD655335 QAZ655335 QKV655335 QUR655335 REN655335 ROJ655335 RYF655335 SIB655335 SRX655335 TBT655335 TLP655335 TVL655335 UFH655335 UPD655335 UYZ655335 VIV655335 VSR655335 WCN655335 WMJ655335 WWF655335 X720871 JT720871 TP720871 ADL720871 ANH720871 AXD720871 BGZ720871 BQV720871 CAR720871 CKN720871 CUJ720871 DEF720871 DOB720871 DXX720871 EHT720871 ERP720871 FBL720871 FLH720871 FVD720871 GEZ720871 GOV720871 GYR720871 HIN720871 HSJ720871 ICF720871 IMB720871 IVX720871 JFT720871 JPP720871 JZL720871 KJH720871 KTD720871 LCZ720871 LMV720871 LWR720871 MGN720871 MQJ720871 NAF720871 NKB720871 NTX720871 ODT720871 ONP720871 OXL720871 PHH720871 PRD720871 QAZ720871 QKV720871 QUR720871 REN720871 ROJ720871 RYF720871 SIB720871 SRX720871 TBT720871 TLP720871 TVL720871 UFH720871 UPD720871 UYZ720871 VIV720871 VSR720871 WCN720871 WMJ720871 WWF720871 X786407 JT786407 TP786407 ADL786407 ANH786407 AXD786407 BGZ786407 BQV786407 CAR786407 CKN786407 CUJ786407 DEF786407 DOB786407 DXX786407 EHT786407 ERP786407 FBL786407 FLH786407 FVD786407 GEZ786407 GOV786407 GYR786407 HIN786407 HSJ786407 ICF786407 IMB786407 IVX786407 JFT786407 JPP786407 JZL786407 KJH786407 KTD786407 LCZ786407 LMV786407 LWR786407 MGN786407 MQJ786407 NAF786407 NKB786407 NTX786407 ODT786407 ONP786407 OXL786407 PHH786407 PRD786407 QAZ786407 QKV786407 QUR786407 REN786407 ROJ786407 RYF786407 SIB786407 SRX786407 TBT786407 TLP786407 TVL786407 UFH786407 UPD786407 UYZ786407 VIV786407 VSR786407 WCN786407 WMJ786407 WWF786407 X851943 JT851943 TP851943 ADL851943 ANH851943 AXD851943 BGZ851943 BQV851943 CAR851943 CKN851943 CUJ851943 DEF851943 DOB851943 DXX851943 EHT851943 ERP851943 FBL851943 FLH851943 FVD851943 GEZ851943 GOV851943 GYR851943 HIN851943 HSJ851943 ICF851943 IMB851943 IVX851943 JFT851943 JPP851943 JZL851943 KJH851943 KTD851943 LCZ851943 LMV851943 LWR851943 MGN851943 MQJ851943 NAF851943 NKB851943 NTX851943 ODT851943 ONP851943 OXL851943 PHH851943 PRD851943 QAZ851943 QKV851943 QUR851943 REN851943 ROJ851943 RYF851943 SIB851943 SRX851943 TBT851943 TLP851943 TVL851943 UFH851943 UPD851943 UYZ851943 VIV851943 VSR851943 WCN851943 WMJ851943 WWF851943 X917479 JT917479 TP917479 ADL917479 ANH917479 AXD917479 BGZ917479 BQV917479 CAR917479 CKN917479 CUJ917479 DEF917479 DOB917479 DXX917479 EHT917479 ERP917479 FBL917479 FLH917479 FVD917479 GEZ917479 GOV917479 GYR917479 HIN917479 HSJ917479 ICF917479 IMB917479 IVX917479 JFT917479 JPP917479 JZL917479 KJH917479 KTD917479 LCZ917479 LMV917479 LWR917479 MGN917479 MQJ917479 NAF917479 NKB917479 NTX917479 ODT917479 ONP917479 OXL917479 PHH917479 PRD917479 QAZ917479 QKV917479 QUR917479 REN917479 ROJ917479 RYF917479 SIB917479 SRX917479 TBT917479 TLP917479 TVL917479 UFH917479 UPD917479 UYZ917479 VIV917479 VSR917479 WCN917479 WMJ917479 WWF917479 X983015 JT983015 TP983015 ADL983015 ANH983015 AXD983015 BGZ983015 BQV983015 CAR983015 CKN983015 CUJ983015 DEF983015 DOB983015 DXX983015 EHT983015 ERP983015 FBL983015 FLH983015 FVD983015 GEZ983015 GOV983015 GYR983015 HIN983015 HSJ983015 ICF983015 IMB983015 IVX983015 JFT983015 JPP983015 JZL983015 KJH983015 KTD983015 LCZ983015 LMV983015 LWR983015 MGN983015 MQJ983015 NAF983015 NKB983015 NTX983015 ODT983015 ONP983015 OXL983015 PHH983015 PRD983015 QAZ983015 QKV983015 QUR983015 REN983015 ROJ983015 RYF983015 SIB983015 SRX983015 TBT983015 TLP983015 TVL983015 UFH983015 UPD983015 UYZ983015 VIV983015 VSR983015 WCN983015 WMJ983015 WWF983015 A65530:F65530 IW65530:JB65530 SS65530:SX65530 ACO65530:ACT65530 AMK65530:AMP65530 AWG65530:AWL65530 BGC65530:BGH65530 BPY65530:BQD65530 BZU65530:BZZ65530 CJQ65530:CJV65530 CTM65530:CTR65530 DDI65530:DDN65530 DNE65530:DNJ65530 DXA65530:DXF65530 EGW65530:EHB65530 EQS65530:EQX65530 FAO65530:FAT65530 FKK65530:FKP65530 FUG65530:FUL65530 GEC65530:GEH65530 GNY65530:GOD65530 GXU65530:GXZ65530 HHQ65530:HHV65530 HRM65530:HRR65530 IBI65530:IBN65530 ILE65530:ILJ65530 IVA65530:IVF65530 JEW65530:JFB65530 JOS65530:JOX65530 JYO65530:JYT65530 KIK65530:KIP65530 KSG65530:KSL65530 LCC65530:LCH65530 LLY65530:LMD65530 LVU65530:LVZ65530 MFQ65530:MFV65530 MPM65530:MPR65530 MZI65530:MZN65530 NJE65530:NJJ65530 NTA65530:NTF65530 OCW65530:ODB65530 OMS65530:OMX65530 OWO65530:OWT65530 PGK65530:PGP65530 PQG65530:PQL65530 QAC65530:QAH65530 QJY65530:QKD65530 QTU65530:QTZ65530 RDQ65530:RDV65530 RNM65530:RNR65530 RXI65530:RXN65530 SHE65530:SHJ65530 SRA65530:SRF65530 TAW65530:TBB65530 TKS65530:TKX65530 TUO65530:TUT65530 UEK65530:UEP65530 UOG65530:UOL65530 UYC65530:UYH65530 VHY65530:VID65530 VRU65530:VRZ65530 WBQ65530:WBV65530 WLM65530:WLR65530 WVI65530:WVN65530 A131066:F131066 IW131066:JB131066 SS131066:SX131066 ACO131066:ACT131066 AMK131066:AMP131066 AWG131066:AWL131066 BGC131066:BGH131066 BPY131066:BQD131066 BZU131066:BZZ131066 CJQ131066:CJV131066 CTM131066:CTR131066 DDI131066:DDN131066 DNE131066:DNJ131066 DXA131066:DXF131066 EGW131066:EHB131066 EQS131066:EQX131066 FAO131066:FAT131066 FKK131066:FKP131066 FUG131066:FUL131066 GEC131066:GEH131066 GNY131066:GOD131066 GXU131066:GXZ131066 HHQ131066:HHV131066 HRM131066:HRR131066 IBI131066:IBN131066 ILE131066:ILJ131066 IVA131066:IVF131066 JEW131066:JFB131066 JOS131066:JOX131066 JYO131066:JYT131066 KIK131066:KIP131066 KSG131066:KSL131066 LCC131066:LCH131066 LLY131066:LMD131066 LVU131066:LVZ131066 MFQ131066:MFV131066 MPM131066:MPR131066 MZI131066:MZN131066 NJE131066:NJJ131066 NTA131066:NTF131066 OCW131066:ODB131066 OMS131066:OMX131066 OWO131066:OWT131066 PGK131066:PGP131066 PQG131066:PQL131066 QAC131066:QAH131066 QJY131066:QKD131066 QTU131066:QTZ131066 RDQ131066:RDV131066 RNM131066:RNR131066 RXI131066:RXN131066 SHE131066:SHJ131066 SRA131066:SRF131066 TAW131066:TBB131066 TKS131066:TKX131066 TUO131066:TUT131066 UEK131066:UEP131066 UOG131066:UOL131066 UYC131066:UYH131066 VHY131066:VID131066 VRU131066:VRZ131066 WBQ131066:WBV131066 WLM131066:WLR131066 WVI131066:WVN131066 A196602:F196602 IW196602:JB196602 SS196602:SX196602 ACO196602:ACT196602 AMK196602:AMP196602 AWG196602:AWL196602 BGC196602:BGH196602 BPY196602:BQD196602 BZU196602:BZZ196602 CJQ196602:CJV196602 CTM196602:CTR196602 DDI196602:DDN196602 DNE196602:DNJ196602 DXA196602:DXF196602 EGW196602:EHB196602 EQS196602:EQX196602 FAO196602:FAT196602 FKK196602:FKP196602 FUG196602:FUL196602 GEC196602:GEH196602 GNY196602:GOD196602 GXU196602:GXZ196602 HHQ196602:HHV196602 HRM196602:HRR196602 IBI196602:IBN196602 ILE196602:ILJ196602 IVA196602:IVF196602 JEW196602:JFB196602 JOS196602:JOX196602 JYO196602:JYT196602 KIK196602:KIP196602 KSG196602:KSL196602 LCC196602:LCH196602 LLY196602:LMD196602 LVU196602:LVZ196602 MFQ196602:MFV196602 MPM196602:MPR196602 MZI196602:MZN196602 NJE196602:NJJ196602 NTA196602:NTF196602 OCW196602:ODB196602 OMS196602:OMX196602 OWO196602:OWT196602 PGK196602:PGP196602 PQG196602:PQL196602 QAC196602:QAH196602 QJY196602:QKD196602 QTU196602:QTZ196602 RDQ196602:RDV196602 RNM196602:RNR196602 RXI196602:RXN196602 SHE196602:SHJ196602 SRA196602:SRF196602 TAW196602:TBB196602 TKS196602:TKX196602 TUO196602:TUT196602 UEK196602:UEP196602 UOG196602:UOL196602 UYC196602:UYH196602 VHY196602:VID196602 VRU196602:VRZ196602 WBQ196602:WBV196602 WLM196602:WLR196602 WVI196602:WVN196602 A262138:F262138 IW262138:JB262138 SS262138:SX262138 ACO262138:ACT262138 AMK262138:AMP262138 AWG262138:AWL262138 BGC262138:BGH262138 BPY262138:BQD262138 BZU262138:BZZ262138 CJQ262138:CJV262138 CTM262138:CTR262138 DDI262138:DDN262138 DNE262138:DNJ262138 DXA262138:DXF262138 EGW262138:EHB262138 EQS262138:EQX262138 FAO262138:FAT262138 FKK262138:FKP262138 FUG262138:FUL262138 GEC262138:GEH262138 GNY262138:GOD262138 GXU262138:GXZ262138 HHQ262138:HHV262138 HRM262138:HRR262138 IBI262138:IBN262138 ILE262138:ILJ262138 IVA262138:IVF262138 JEW262138:JFB262138 JOS262138:JOX262138 JYO262138:JYT262138 KIK262138:KIP262138 KSG262138:KSL262138 LCC262138:LCH262138 LLY262138:LMD262138 LVU262138:LVZ262138 MFQ262138:MFV262138 MPM262138:MPR262138 MZI262138:MZN262138 NJE262138:NJJ262138 NTA262138:NTF262138 OCW262138:ODB262138 OMS262138:OMX262138 OWO262138:OWT262138 PGK262138:PGP262138 PQG262138:PQL262138 QAC262138:QAH262138 QJY262138:QKD262138 QTU262138:QTZ262138 RDQ262138:RDV262138 RNM262138:RNR262138 RXI262138:RXN262138 SHE262138:SHJ262138 SRA262138:SRF262138 TAW262138:TBB262138 TKS262138:TKX262138 TUO262138:TUT262138 UEK262138:UEP262138 UOG262138:UOL262138 UYC262138:UYH262138 VHY262138:VID262138 VRU262138:VRZ262138 WBQ262138:WBV262138 WLM262138:WLR262138 WVI262138:WVN262138 A327674:F327674 IW327674:JB327674 SS327674:SX327674 ACO327674:ACT327674 AMK327674:AMP327674 AWG327674:AWL327674 BGC327674:BGH327674 BPY327674:BQD327674 BZU327674:BZZ327674 CJQ327674:CJV327674 CTM327674:CTR327674 DDI327674:DDN327674 DNE327674:DNJ327674 DXA327674:DXF327674 EGW327674:EHB327674 EQS327674:EQX327674 FAO327674:FAT327674 FKK327674:FKP327674 FUG327674:FUL327674 GEC327674:GEH327674 GNY327674:GOD327674 GXU327674:GXZ327674 HHQ327674:HHV327674 HRM327674:HRR327674 IBI327674:IBN327674 ILE327674:ILJ327674 IVA327674:IVF327674 JEW327674:JFB327674 JOS327674:JOX327674 JYO327674:JYT327674 KIK327674:KIP327674 KSG327674:KSL327674 LCC327674:LCH327674 LLY327674:LMD327674 LVU327674:LVZ327674 MFQ327674:MFV327674 MPM327674:MPR327674 MZI327674:MZN327674 NJE327674:NJJ327674 NTA327674:NTF327674 OCW327674:ODB327674 OMS327674:OMX327674 OWO327674:OWT327674 PGK327674:PGP327674 PQG327674:PQL327674 QAC327674:QAH327674 QJY327674:QKD327674 QTU327674:QTZ327674 RDQ327674:RDV327674 RNM327674:RNR327674 RXI327674:RXN327674 SHE327674:SHJ327674 SRA327674:SRF327674 TAW327674:TBB327674 TKS327674:TKX327674 TUO327674:TUT327674 UEK327674:UEP327674 UOG327674:UOL327674 UYC327674:UYH327674 VHY327674:VID327674 VRU327674:VRZ327674 WBQ327674:WBV327674 WLM327674:WLR327674 WVI327674:WVN327674 A393210:F393210 IW393210:JB393210 SS393210:SX393210 ACO393210:ACT393210 AMK393210:AMP393210 AWG393210:AWL393210 BGC393210:BGH393210 BPY393210:BQD393210 BZU393210:BZZ393210 CJQ393210:CJV393210 CTM393210:CTR393210 DDI393210:DDN393210 DNE393210:DNJ393210 DXA393210:DXF393210 EGW393210:EHB393210 EQS393210:EQX393210 FAO393210:FAT393210 FKK393210:FKP393210 FUG393210:FUL393210 GEC393210:GEH393210 GNY393210:GOD393210 GXU393210:GXZ393210 HHQ393210:HHV393210 HRM393210:HRR393210 IBI393210:IBN393210 ILE393210:ILJ393210 IVA393210:IVF393210 JEW393210:JFB393210 JOS393210:JOX393210 JYO393210:JYT393210 KIK393210:KIP393210 KSG393210:KSL393210 LCC393210:LCH393210 LLY393210:LMD393210 LVU393210:LVZ393210 MFQ393210:MFV393210 MPM393210:MPR393210 MZI393210:MZN393210 NJE393210:NJJ393210 NTA393210:NTF393210 OCW393210:ODB393210 OMS393210:OMX393210 OWO393210:OWT393210 PGK393210:PGP393210 PQG393210:PQL393210 QAC393210:QAH393210 QJY393210:QKD393210 QTU393210:QTZ393210 RDQ393210:RDV393210 RNM393210:RNR393210 RXI393210:RXN393210 SHE393210:SHJ393210 SRA393210:SRF393210 TAW393210:TBB393210 TKS393210:TKX393210 TUO393210:TUT393210 UEK393210:UEP393210 UOG393210:UOL393210 UYC393210:UYH393210 VHY393210:VID393210 VRU393210:VRZ393210 WBQ393210:WBV393210 WLM393210:WLR393210 WVI393210:WVN393210 A458746:F458746 IW458746:JB458746 SS458746:SX458746 ACO458746:ACT458746 AMK458746:AMP458746 AWG458746:AWL458746 BGC458746:BGH458746 BPY458746:BQD458746 BZU458746:BZZ458746 CJQ458746:CJV458746 CTM458746:CTR458746 DDI458746:DDN458746 DNE458746:DNJ458746 DXA458746:DXF458746 EGW458746:EHB458746 EQS458746:EQX458746 FAO458746:FAT458746 FKK458746:FKP458746 FUG458746:FUL458746 GEC458746:GEH458746 GNY458746:GOD458746 GXU458746:GXZ458746 HHQ458746:HHV458746 HRM458746:HRR458746 IBI458746:IBN458746 ILE458746:ILJ458746 IVA458746:IVF458746 JEW458746:JFB458746 JOS458746:JOX458746 JYO458746:JYT458746 KIK458746:KIP458746 KSG458746:KSL458746 LCC458746:LCH458746 LLY458746:LMD458746 LVU458746:LVZ458746 MFQ458746:MFV458746 MPM458746:MPR458746 MZI458746:MZN458746 NJE458746:NJJ458746 NTA458746:NTF458746 OCW458746:ODB458746 OMS458746:OMX458746 OWO458746:OWT458746 PGK458746:PGP458746 PQG458746:PQL458746 QAC458746:QAH458746 QJY458746:QKD458746 QTU458746:QTZ458746 RDQ458746:RDV458746 RNM458746:RNR458746 RXI458746:RXN458746 SHE458746:SHJ458746 SRA458746:SRF458746 TAW458746:TBB458746 TKS458746:TKX458746 TUO458746:TUT458746 UEK458746:UEP458746 UOG458746:UOL458746 UYC458746:UYH458746 VHY458746:VID458746 VRU458746:VRZ458746 WBQ458746:WBV458746 WLM458746:WLR458746 WVI458746:WVN458746 A524282:F524282 IW524282:JB524282 SS524282:SX524282 ACO524282:ACT524282 AMK524282:AMP524282 AWG524282:AWL524282 BGC524282:BGH524282 BPY524282:BQD524282 BZU524282:BZZ524282 CJQ524282:CJV524282 CTM524282:CTR524282 DDI524282:DDN524282 DNE524282:DNJ524282 DXA524282:DXF524282 EGW524282:EHB524282 EQS524282:EQX524282 FAO524282:FAT524282 FKK524282:FKP524282 FUG524282:FUL524282 GEC524282:GEH524282 GNY524282:GOD524282 GXU524282:GXZ524282 HHQ524282:HHV524282 HRM524282:HRR524282 IBI524282:IBN524282 ILE524282:ILJ524282 IVA524282:IVF524282 JEW524282:JFB524282 JOS524282:JOX524282 JYO524282:JYT524282 KIK524282:KIP524282 KSG524282:KSL524282 LCC524282:LCH524282 LLY524282:LMD524282 LVU524282:LVZ524282 MFQ524282:MFV524282 MPM524282:MPR524282 MZI524282:MZN524282 NJE524282:NJJ524282 NTA524282:NTF524282 OCW524282:ODB524282 OMS524282:OMX524282 OWO524282:OWT524282 PGK524282:PGP524282 PQG524282:PQL524282 QAC524282:QAH524282 QJY524282:QKD524282 QTU524282:QTZ524282 RDQ524282:RDV524282 RNM524282:RNR524282 RXI524282:RXN524282 SHE524282:SHJ524282 SRA524282:SRF524282 TAW524282:TBB524282 TKS524282:TKX524282 TUO524282:TUT524282 UEK524282:UEP524282 UOG524282:UOL524282 UYC524282:UYH524282 VHY524282:VID524282 VRU524282:VRZ524282 WBQ524282:WBV524282 WLM524282:WLR524282 WVI524282:WVN524282 A589818:F589818 IW589818:JB589818 SS589818:SX589818 ACO589818:ACT589818 AMK589818:AMP589818 AWG589818:AWL589818 BGC589818:BGH589818 BPY589818:BQD589818 BZU589818:BZZ589818 CJQ589818:CJV589818 CTM589818:CTR589818 DDI589818:DDN589818 DNE589818:DNJ589818 DXA589818:DXF589818 EGW589818:EHB589818 EQS589818:EQX589818 FAO589818:FAT589818 FKK589818:FKP589818 FUG589818:FUL589818 GEC589818:GEH589818 GNY589818:GOD589818 GXU589818:GXZ589818 HHQ589818:HHV589818 HRM589818:HRR589818 IBI589818:IBN589818 ILE589818:ILJ589818 IVA589818:IVF589818 JEW589818:JFB589818 JOS589818:JOX589818 JYO589818:JYT589818 KIK589818:KIP589818 KSG589818:KSL589818 LCC589818:LCH589818 LLY589818:LMD589818 LVU589818:LVZ589818 MFQ589818:MFV589818 MPM589818:MPR589818 MZI589818:MZN589818 NJE589818:NJJ589818 NTA589818:NTF589818 OCW589818:ODB589818 OMS589818:OMX589818 OWO589818:OWT589818 PGK589818:PGP589818 PQG589818:PQL589818 QAC589818:QAH589818 QJY589818:QKD589818 QTU589818:QTZ589818 RDQ589818:RDV589818 RNM589818:RNR589818 RXI589818:RXN589818 SHE589818:SHJ589818 SRA589818:SRF589818 TAW589818:TBB589818 TKS589818:TKX589818 TUO589818:TUT589818 UEK589818:UEP589818 UOG589818:UOL589818 UYC589818:UYH589818 VHY589818:VID589818 VRU589818:VRZ589818 WBQ589818:WBV589818 WLM589818:WLR589818 WVI589818:WVN589818 A655354:F655354 IW655354:JB655354 SS655354:SX655354 ACO655354:ACT655354 AMK655354:AMP655354 AWG655354:AWL655354 BGC655354:BGH655354 BPY655354:BQD655354 BZU655354:BZZ655354 CJQ655354:CJV655354 CTM655354:CTR655354 DDI655354:DDN655354 DNE655354:DNJ655354 DXA655354:DXF655354 EGW655354:EHB655354 EQS655354:EQX655354 FAO655354:FAT655354 FKK655354:FKP655354 FUG655354:FUL655354 GEC655354:GEH655354 GNY655354:GOD655354 GXU655354:GXZ655354 HHQ655354:HHV655354 HRM655354:HRR655354 IBI655354:IBN655354 ILE655354:ILJ655354 IVA655354:IVF655354 JEW655354:JFB655354 JOS655354:JOX655354 JYO655354:JYT655354 KIK655354:KIP655354 KSG655354:KSL655354 LCC655354:LCH655354 LLY655354:LMD655354 LVU655354:LVZ655354 MFQ655354:MFV655354 MPM655354:MPR655354 MZI655354:MZN655354 NJE655354:NJJ655354 NTA655354:NTF655354 OCW655354:ODB655354 OMS655354:OMX655354 OWO655354:OWT655354 PGK655354:PGP655354 PQG655354:PQL655354 QAC655354:QAH655354 QJY655354:QKD655354 QTU655354:QTZ655354 RDQ655354:RDV655354 RNM655354:RNR655354 RXI655354:RXN655354 SHE655354:SHJ655354 SRA655354:SRF655354 TAW655354:TBB655354 TKS655354:TKX655354 TUO655354:TUT655354 UEK655354:UEP655354 UOG655354:UOL655354 UYC655354:UYH655354 VHY655354:VID655354 VRU655354:VRZ655354 WBQ655354:WBV655354 WLM655354:WLR655354 WVI655354:WVN655354 A720890:F720890 IW720890:JB720890 SS720890:SX720890 ACO720890:ACT720890 AMK720890:AMP720890 AWG720890:AWL720890 BGC720890:BGH720890 BPY720890:BQD720890 BZU720890:BZZ720890 CJQ720890:CJV720890 CTM720890:CTR720890 DDI720890:DDN720890 DNE720890:DNJ720890 DXA720890:DXF720890 EGW720890:EHB720890 EQS720890:EQX720890 FAO720890:FAT720890 FKK720890:FKP720890 FUG720890:FUL720890 GEC720890:GEH720890 GNY720890:GOD720890 GXU720890:GXZ720890 HHQ720890:HHV720890 HRM720890:HRR720890 IBI720890:IBN720890 ILE720890:ILJ720890 IVA720890:IVF720890 JEW720890:JFB720890 JOS720890:JOX720890 JYO720890:JYT720890 KIK720890:KIP720890 KSG720890:KSL720890 LCC720890:LCH720890 LLY720890:LMD720890 LVU720890:LVZ720890 MFQ720890:MFV720890 MPM720890:MPR720890 MZI720890:MZN720890 NJE720890:NJJ720890 NTA720890:NTF720890 OCW720890:ODB720890 OMS720890:OMX720890 OWO720890:OWT720890 PGK720890:PGP720890 PQG720890:PQL720890 QAC720890:QAH720890 QJY720890:QKD720890 QTU720890:QTZ720890 RDQ720890:RDV720890 RNM720890:RNR720890 RXI720890:RXN720890 SHE720890:SHJ720890 SRA720890:SRF720890 TAW720890:TBB720890 TKS720890:TKX720890 TUO720890:TUT720890 UEK720890:UEP720890 UOG720890:UOL720890 UYC720890:UYH720890 VHY720890:VID720890 VRU720890:VRZ720890 WBQ720890:WBV720890 WLM720890:WLR720890 WVI720890:WVN720890 A786426:F786426 IW786426:JB786426 SS786426:SX786426 ACO786426:ACT786426 AMK786426:AMP786426 AWG786426:AWL786426 BGC786426:BGH786426 BPY786426:BQD786426 BZU786426:BZZ786426 CJQ786426:CJV786426 CTM786426:CTR786426 DDI786426:DDN786426 DNE786426:DNJ786426 DXA786426:DXF786426 EGW786426:EHB786426 EQS786426:EQX786426 FAO786426:FAT786426 FKK786426:FKP786426 FUG786426:FUL786426 GEC786426:GEH786426 GNY786426:GOD786426 GXU786426:GXZ786426 HHQ786426:HHV786426 HRM786426:HRR786426 IBI786426:IBN786426 ILE786426:ILJ786426 IVA786426:IVF786426 JEW786426:JFB786426 JOS786426:JOX786426 JYO786426:JYT786426 KIK786426:KIP786426 KSG786426:KSL786426 LCC786426:LCH786426 LLY786426:LMD786426 LVU786426:LVZ786426 MFQ786426:MFV786426 MPM786426:MPR786426 MZI786426:MZN786426 NJE786426:NJJ786426 NTA786426:NTF786426 OCW786426:ODB786426 OMS786426:OMX786426 OWO786426:OWT786426 PGK786426:PGP786426 PQG786426:PQL786426 QAC786426:QAH786426 QJY786426:QKD786426 QTU786426:QTZ786426 RDQ786426:RDV786426 RNM786426:RNR786426 RXI786426:RXN786426 SHE786426:SHJ786426 SRA786426:SRF786426 TAW786426:TBB786426 TKS786426:TKX786426 TUO786426:TUT786426 UEK786426:UEP786426 UOG786426:UOL786426 UYC786426:UYH786426 VHY786426:VID786426 VRU786426:VRZ786426 WBQ786426:WBV786426 WLM786426:WLR786426 WVI786426:WVN786426 A851962:F851962 IW851962:JB851962 SS851962:SX851962 ACO851962:ACT851962 AMK851962:AMP851962 AWG851962:AWL851962 BGC851962:BGH851962 BPY851962:BQD851962 BZU851962:BZZ851962 CJQ851962:CJV851962 CTM851962:CTR851962 DDI851962:DDN851962 DNE851962:DNJ851962 DXA851962:DXF851962 EGW851962:EHB851962 EQS851962:EQX851962 FAO851962:FAT851962 FKK851962:FKP851962 FUG851962:FUL851962 GEC851962:GEH851962 GNY851962:GOD851962 GXU851962:GXZ851962 HHQ851962:HHV851962 HRM851962:HRR851962 IBI851962:IBN851962 ILE851962:ILJ851962 IVA851962:IVF851962 JEW851962:JFB851962 JOS851962:JOX851962 JYO851962:JYT851962 KIK851962:KIP851962 KSG851962:KSL851962 LCC851962:LCH851962 LLY851962:LMD851962 LVU851962:LVZ851962 MFQ851962:MFV851962 MPM851962:MPR851962 MZI851962:MZN851962 NJE851962:NJJ851962 NTA851962:NTF851962 OCW851962:ODB851962 OMS851962:OMX851962 OWO851962:OWT851962 PGK851962:PGP851962 PQG851962:PQL851962 QAC851962:QAH851962 QJY851962:QKD851962 QTU851962:QTZ851962 RDQ851962:RDV851962 RNM851962:RNR851962 RXI851962:RXN851962 SHE851962:SHJ851962 SRA851962:SRF851962 TAW851962:TBB851962 TKS851962:TKX851962 TUO851962:TUT851962 UEK851962:UEP851962 UOG851962:UOL851962 UYC851962:UYH851962 VHY851962:VID851962 VRU851962:VRZ851962 WBQ851962:WBV851962 WLM851962:WLR851962 WVI851962:WVN851962 A917498:F917498 IW917498:JB917498 SS917498:SX917498 ACO917498:ACT917498 AMK917498:AMP917498 AWG917498:AWL917498 BGC917498:BGH917498 BPY917498:BQD917498 BZU917498:BZZ917498 CJQ917498:CJV917498 CTM917498:CTR917498 DDI917498:DDN917498 DNE917498:DNJ917498 DXA917498:DXF917498 EGW917498:EHB917498 EQS917498:EQX917498 FAO917498:FAT917498 FKK917498:FKP917498 FUG917498:FUL917498 GEC917498:GEH917498 GNY917498:GOD917498 GXU917498:GXZ917498 HHQ917498:HHV917498 HRM917498:HRR917498 IBI917498:IBN917498 ILE917498:ILJ917498 IVA917498:IVF917498 JEW917498:JFB917498 JOS917498:JOX917498 JYO917498:JYT917498 KIK917498:KIP917498 KSG917498:KSL917498 LCC917498:LCH917498 LLY917498:LMD917498 LVU917498:LVZ917498 MFQ917498:MFV917498 MPM917498:MPR917498 MZI917498:MZN917498 NJE917498:NJJ917498 NTA917498:NTF917498 OCW917498:ODB917498 OMS917498:OMX917498 OWO917498:OWT917498 PGK917498:PGP917498 PQG917498:PQL917498 QAC917498:QAH917498 QJY917498:QKD917498 QTU917498:QTZ917498 RDQ917498:RDV917498 RNM917498:RNR917498 RXI917498:RXN917498 SHE917498:SHJ917498 SRA917498:SRF917498 TAW917498:TBB917498 TKS917498:TKX917498 TUO917498:TUT917498 UEK917498:UEP917498 UOG917498:UOL917498 UYC917498:UYH917498 VHY917498:VID917498 VRU917498:VRZ917498 WBQ917498:WBV917498 WLM917498:WLR917498 WVI917498:WVN917498 A983034:F983034 IW983034:JB983034 SS983034:SX983034 ACO983034:ACT983034 AMK983034:AMP983034 AWG983034:AWL983034 BGC983034:BGH983034 BPY983034:BQD983034 BZU983034:BZZ983034 CJQ983034:CJV983034 CTM983034:CTR983034 DDI983034:DDN983034 DNE983034:DNJ983034 DXA983034:DXF983034 EGW983034:EHB983034 EQS983034:EQX983034 FAO983034:FAT983034 FKK983034:FKP983034 FUG983034:FUL983034 GEC983034:GEH983034 GNY983034:GOD983034 GXU983034:GXZ983034 HHQ983034:HHV983034 HRM983034:HRR983034 IBI983034:IBN983034 ILE983034:ILJ983034 IVA983034:IVF983034 JEW983034:JFB983034 JOS983034:JOX983034 JYO983034:JYT983034 KIK983034:KIP983034 KSG983034:KSL983034 LCC983034:LCH983034 LLY983034:LMD983034 LVU983034:LVZ983034 MFQ983034:MFV983034 MPM983034:MPR983034 MZI983034:MZN983034 NJE983034:NJJ983034 NTA983034:NTF983034 OCW983034:ODB983034 OMS983034:OMX983034 OWO983034:OWT983034 PGK983034:PGP983034 PQG983034:PQL983034 QAC983034:QAH983034 QJY983034:QKD983034 QTU983034:QTZ983034 RDQ983034:RDV983034 RNM983034:RNR983034 RXI983034:RXN983034 SHE983034:SHJ983034 SRA983034:SRF983034 TAW983034:TBB983034 TKS983034:TKX983034 TUO983034:TUT983034 UEK983034:UEP983034 UOG983034:UOL983034 UYC983034:UYH983034 VHY983034:VID983034 VRU983034:VRZ983034 WBQ983034:WBV983034 WLM983034:WLR983034 WVI983034:WVN983034</xm:sqref>
        </x14:dataValidation>
        <x14:dataValidation type="list" allowBlank="1" showInputMessage="1" showErrorMessage="1">
          <x14:formula1>
            <xm:f>$AA$11:$AA$12</xm:f>
          </x14:formula1>
          <xm:sqref>A65492:G65492 IW65492:JC65492 SS65492:SY65492 ACO65492:ACU65492 AMK65492:AMQ65492 AWG65492:AWM65492 BGC65492:BGI65492 BPY65492:BQE65492 BZU65492:CAA65492 CJQ65492:CJW65492 CTM65492:CTS65492 DDI65492:DDO65492 DNE65492:DNK65492 DXA65492:DXG65492 EGW65492:EHC65492 EQS65492:EQY65492 FAO65492:FAU65492 FKK65492:FKQ65492 FUG65492:FUM65492 GEC65492:GEI65492 GNY65492:GOE65492 GXU65492:GYA65492 HHQ65492:HHW65492 HRM65492:HRS65492 IBI65492:IBO65492 ILE65492:ILK65492 IVA65492:IVG65492 JEW65492:JFC65492 JOS65492:JOY65492 JYO65492:JYU65492 KIK65492:KIQ65492 KSG65492:KSM65492 LCC65492:LCI65492 LLY65492:LME65492 LVU65492:LWA65492 MFQ65492:MFW65492 MPM65492:MPS65492 MZI65492:MZO65492 NJE65492:NJK65492 NTA65492:NTG65492 OCW65492:ODC65492 OMS65492:OMY65492 OWO65492:OWU65492 PGK65492:PGQ65492 PQG65492:PQM65492 QAC65492:QAI65492 QJY65492:QKE65492 QTU65492:QUA65492 RDQ65492:RDW65492 RNM65492:RNS65492 RXI65492:RXO65492 SHE65492:SHK65492 SRA65492:SRG65492 TAW65492:TBC65492 TKS65492:TKY65492 TUO65492:TUU65492 UEK65492:UEQ65492 UOG65492:UOM65492 UYC65492:UYI65492 VHY65492:VIE65492 VRU65492:VSA65492 WBQ65492:WBW65492 WLM65492:WLS65492 WVI65492:WVO65492 A131028:G131028 IW131028:JC131028 SS131028:SY131028 ACO131028:ACU131028 AMK131028:AMQ131028 AWG131028:AWM131028 BGC131028:BGI131028 BPY131028:BQE131028 BZU131028:CAA131028 CJQ131028:CJW131028 CTM131028:CTS131028 DDI131028:DDO131028 DNE131028:DNK131028 DXA131028:DXG131028 EGW131028:EHC131028 EQS131028:EQY131028 FAO131028:FAU131028 FKK131028:FKQ131028 FUG131028:FUM131028 GEC131028:GEI131028 GNY131028:GOE131028 GXU131028:GYA131028 HHQ131028:HHW131028 HRM131028:HRS131028 IBI131028:IBO131028 ILE131028:ILK131028 IVA131028:IVG131028 JEW131028:JFC131028 JOS131028:JOY131028 JYO131028:JYU131028 KIK131028:KIQ131028 KSG131028:KSM131028 LCC131028:LCI131028 LLY131028:LME131028 LVU131028:LWA131028 MFQ131028:MFW131028 MPM131028:MPS131028 MZI131028:MZO131028 NJE131028:NJK131028 NTA131028:NTG131028 OCW131028:ODC131028 OMS131028:OMY131028 OWO131028:OWU131028 PGK131028:PGQ131028 PQG131028:PQM131028 QAC131028:QAI131028 QJY131028:QKE131028 QTU131028:QUA131028 RDQ131028:RDW131028 RNM131028:RNS131028 RXI131028:RXO131028 SHE131028:SHK131028 SRA131028:SRG131028 TAW131028:TBC131028 TKS131028:TKY131028 TUO131028:TUU131028 UEK131028:UEQ131028 UOG131028:UOM131028 UYC131028:UYI131028 VHY131028:VIE131028 VRU131028:VSA131028 WBQ131028:WBW131028 WLM131028:WLS131028 WVI131028:WVO131028 A196564:G196564 IW196564:JC196564 SS196564:SY196564 ACO196564:ACU196564 AMK196564:AMQ196564 AWG196564:AWM196564 BGC196564:BGI196564 BPY196564:BQE196564 BZU196564:CAA196564 CJQ196564:CJW196564 CTM196564:CTS196564 DDI196564:DDO196564 DNE196564:DNK196564 DXA196564:DXG196564 EGW196564:EHC196564 EQS196564:EQY196564 FAO196564:FAU196564 FKK196564:FKQ196564 FUG196564:FUM196564 GEC196564:GEI196564 GNY196564:GOE196564 GXU196564:GYA196564 HHQ196564:HHW196564 HRM196564:HRS196564 IBI196564:IBO196564 ILE196564:ILK196564 IVA196564:IVG196564 JEW196564:JFC196564 JOS196564:JOY196564 JYO196564:JYU196564 KIK196564:KIQ196564 KSG196564:KSM196564 LCC196564:LCI196564 LLY196564:LME196564 LVU196564:LWA196564 MFQ196564:MFW196564 MPM196564:MPS196564 MZI196564:MZO196564 NJE196564:NJK196564 NTA196564:NTG196564 OCW196564:ODC196564 OMS196564:OMY196564 OWO196564:OWU196564 PGK196564:PGQ196564 PQG196564:PQM196564 QAC196564:QAI196564 QJY196564:QKE196564 QTU196564:QUA196564 RDQ196564:RDW196564 RNM196564:RNS196564 RXI196564:RXO196564 SHE196564:SHK196564 SRA196564:SRG196564 TAW196564:TBC196564 TKS196564:TKY196564 TUO196564:TUU196564 UEK196564:UEQ196564 UOG196564:UOM196564 UYC196564:UYI196564 VHY196564:VIE196564 VRU196564:VSA196564 WBQ196564:WBW196564 WLM196564:WLS196564 WVI196564:WVO196564 A262100:G262100 IW262100:JC262100 SS262100:SY262100 ACO262100:ACU262100 AMK262100:AMQ262100 AWG262100:AWM262100 BGC262100:BGI262100 BPY262100:BQE262100 BZU262100:CAA262100 CJQ262100:CJW262100 CTM262100:CTS262100 DDI262100:DDO262100 DNE262100:DNK262100 DXA262100:DXG262100 EGW262100:EHC262100 EQS262100:EQY262100 FAO262100:FAU262100 FKK262100:FKQ262100 FUG262100:FUM262100 GEC262100:GEI262100 GNY262100:GOE262100 GXU262100:GYA262100 HHQ262100:HHW262100 HRM262100:HRS262100 IBI262100:IBO262100 ILE262100:ILK262100 IVA262100:IVG262100 JEW262100:JFC262100 JOS262100:JOY262100 JYO262100:JYU262100 KIK262100:KIQ262100 KSG262100:KSM262100 LCC262100:LCI262100 LLY262100:LME262100 LVU262100:LWA262100 MFQ262100:MFW262100 MPM262100:MPS262100 MZI262100:MZO262100 NJE262100:NJK262100 NTA262100:NTG262100 OCW262100:ODC262100 OMS262100:OMY262100 OWO262100:OWU262100 PGK262100:PGQ262100 PQG262100:PQM262100 QAC262100:QAI262100 QJY262100:QKE262100 QTU262100:QUA262100 RDQ262100:RDW262100 RNM262100:RNS262100 RXI262100:RXO262100 SHE262100:SHK262100 SRA262100:SRG262100 TAW262100:TBC262100 TKS262100:TKY262100 TUO262100:TUU262100 UEK262100:UEQ262100 UOG262100:UOM262100 UYC262100:UYI262100 VHY262100:VIE262100 VRU262100:VSA262100 WBQ262100:WBW262100 WLM262100:WLS262100 WVI262100:WVO262100 A327636:G327636 IW327636:JC327636 SS327636:SY327636 ACO327636:ACU327636 AMK327636:AMQ327636 AWG327636:AWM327636 BGC327636:BGI327636 BPY327636:BQE327636 BZU327636:CAA327636 CJQ327636:CJW327636 CTM327636:CTS327636 DDI327636:DDO327636 DNE327636:DNK327636 DXA327636:DXG327636 EGW327636:EHC327636 EQS327636:EQY327636 FAO327636:FAU327636 FKK327636:FKQ327636 FUG327636:FUM327636 GEC327636:GEI327636 GNY327636:GOE327636 GXU327636:GYA327636 HHQ327636:HHW327636 HRM327636:HRS327636 IBI327636:IBO327636 ILE327636:ILK327636 IVA327636:IVG327636 JEW327636:JFC327636 JOS327636:JOY327636 JYO327636:JYU327636 KIK327636:KIQ327636 KSG327636:KSM327636 LCC327636:LCI327636 LLY327636:LME327636 LVU327636:LWA327636 MFQ327636:MFW327636 MPM327636:MPS327636 MZI327636:MZO327636 NJE327636:NJK327636 NTA327636:NTG327636 OCW327636:ODC327636 OMS327636:OMY327636 OWO327636:OWU327636 PGK327636:PGQ327636 PQG327636:PQM327636 QAC327636:QAI327636 QJY327636:QKE327636 QTU327636:QUA327636 RDQ327636:RDW327636 RNM327636:RNS327636 RXI327636:RXO327636 SHE327636:SHK327636 SRA327636:SRG327636 TAW327636:TBC327636 TKS327636:TKY327636 TUO327636:TUU327636 UEK327636:UEQ327636 UOG327636:UOM327636 UYC327636:UYI327636 VHY327636:VIE327636 VRU327636:VSA327636 WBQ327636:WBW327636 WLM327636:WLS327636 WVI327636:WVO327636 A393172:G393172 IW393172:JC393172 SS393172:SY393172 ACO393172:ACU393172 AMK393172:AMQ393172 AWG393172:AWM393172 BGC393172:BGI393172 BPY393172:BQE393172 BZU393172:CAA393172 CJQ393172:CJW393172 CTM393172:CTS393172 DDI393172:DDO393172 DNE393172:DNK393172 DXA393172:DXG393172 EGW393172:EHC393172 EQS393172:EQY393172 FAO393172:FAU393172 FKK393172:FKQ393172 FUG393172:FUM393172 GEC393172:GEI393172 GNY393172:GOE393172 GXU393172:GYA393172 HHQ393172:HHW393172 HRM393172:HRS393172 IBI393172:IBO393172 ILE393172:ILK393172 IVA393172:IVG393172 JEW393172:JFC393172 JOS393172:JOY393172 JYO393172:JYU393172 KIK393172:KIQ393172 KSG393172:KSM393172 LCC393172:LCI393172 LLY393172:LME393172 LVU393172:LWA393172 MFQ393172:MFW393172 MPM393172:MPS393172 MZI393172:MZO393172 NJE393172:NJK393172 NTA393172:NTG393172 OCW393172:ODC393172 OMS393172:OMY393172 OWO393172:OWU393172 PGK393172:PGQ393172 PQG393172:PQM393172 QAC393172:QAI393172 QJY393172:QKE393172 QTU393172:QUA393172 RDQ393172:RDW393172 RNM393172:RNS393172 RXI393172:RXO393172 SHE393172:SHK393172 SRA393172:SRG393172 TAW393172:TBC393172 TKS393172:TKY393172 TUO393172:TUU393172 UEK393172:UEQ393172 UOG393172:UOM393172 UYC393172:UYI393172 VHY393172:VIE393172 VRU393172:VSA393172 WBQ393172:WBW393172 WLM393172:WLS393172 WVI393172:WVO393172 A458708:G458708 IW458708:JC458708 SS458708:SY458708 ACO458708:ACU458708 AMK458708:AMQ458708 AWG458708:AWM458708 BGC458708:BGI458708 BPY458708:BQE458708 BZU458708:CAA458708 CJQ458708:CJW458708 CTM458708:CTS458708 DDI458708:DDO458708 DNE458708:DNK458708 DXA458708:DXG458708 EGW458708:EHC458708 EQS458708:EQY458708 FAO458708:FAU458708 FKK458708:FKQ458708 FUG458708:FUM458708 GEC458708:GEI458708 GNY458708:GOE458708 GXU458708:GYA458708 HHQ458708:HHW458708 HRM458708:HRS458708 IBI458708:IBO458708 ILE458708:ILK458708 IVA458708:IVG458708 JEW458708:JFC458708 JOS458708:JOY458708 JYO458708:JYU458708 KIK458708:KIQ458708 KSG458708:KSM458708 LCC458708:LCI458708 LLY458708:LME458708 LVU458708:LWA458708 MFQ458708:MFW458708 MPM458708:MPS458708 MZI458708:MZO458708 NJE458708:NJK458708 NTA458708:NTG458708 OCW458708:ODC458708 OMS458708:OMY458708 OWO458708:OWU458708 PGK458708:PGQ458708 PQG458708:PQM458708 QAC458708:QAI458708 QJY458708:QKE458708 QTU458708:QUA458708 RDQ458708:RDW458708 RNM458708:RNS458708 RXI458708:RXO458708 SHE458708:SHK458708 SRA458708:SRG458708 TAW458708:TBC458708 TKS458708:TKY458708 TUO458708:TUU458708 UEK458708:UEQ458708 UOG458708:UOM458708 UYC458708:UYI458708 VHY458708:VIE458708 VRU458708:VSA458708 WBQ458708:WBW458708 WLM458708:WLS458708 WVI458708:WVO458708 A524244:G524244 IW524244:JC524244 SS524244:SY524244 ACO524244:ACU524244 AMK524244:AMQ524244 AWG524244:AWM524244 BGC524244:BGI524244 BPY524244:BQE524244 BZU524244:CAA524244 CJQ524244:CJW524244 CTM524244:CTS524244 DDI524244:DDO524244 DNE524244:DNK524244 DXA524244:DXG524244 EGW524244:EHC524244 EQS524244:EQY524244 FAO524244:FAU524244 FKK524244:FKQ524244 FUG524244:FUM524244 GEC524244:GEI524244 GNY524244:GOE524244 GXU524244:GYA524244 HHQ524244:HHW524244 HRM524244:HRS524244 IBI524244:IBO524244 ILE524244:ILK524244 IVA524244:IVG524244 JEW524244:JFC524244 JOS524244:JOY524244 JYO524244:JYU524244 KIK524244:KIQ524244 KSG524244:KSM524244 LCC524244:LCI524244 LLY524244:LME524244 LVU524244:LWA524244 MFQ524244:MFW524244 MPM524244:MPS524244 MZI524244:MZO524244 NJE524244:NJK524244 NTA524244:NTG524244 OCW524244:ODC524244 OMS524244:OMY524244 OWO524244:OWU524244 PGK524244:PGQ524244 PQG524244:PQM524244 QAC524244:QAI524244 QJY524244:QKE524244 QTU524244:QUA524244 RDQ524244:RDW524244 RNM524244:RNS524244 RXI524244:RXO524244 SHE524244:SHK524244 SRA524244:SRG524244 TAW524244:TBC524244 TKS524244:TKY524244 TUO524244:TUU524244 UEK524244:UEQ524244 UOG524244:UOM524244 UYC524244:UYI524244 VHY524244:VIE524244 VRU524244:VSA524244 WBQ524244:WBW524244 WLM524244:WLS524244 WVI524244:WVO524244 A589780:G589780 IW589780:JC589780 SS589780:SY589780 ACO589780:ACU589780 AMK589780:AMQ589780 AWG589780:AWM589780 BGC589780:BGI589780 BPY589780:BQE589780 BZU589780:CAA589780 CJQ589780:CJW589780 CTM589780:CTS589780 DDI589780:DDO589780 DNE589780:DNK589780 DXA589780:DXG589780 EGW589780:EHC589780 EQS589780:EQY589780 FAO589780:FAU589780 FKK589780:FKQ589780 FUG589780:FUM589780 GEC589780:GEI589780 GNY589780:GOE589780 GXU589780:GYA589780 HHQ589780:HHW589780 HRM589780:HRS589780 IBI589780:IBO589780 ILE589780:ILK589780 IVA589780:IVG589780 JEW589780:JFC589780 JOS589780:JOY589780 JYO589780:JYU589780 KIK589780:KIQ589780 KSG589780:KSM589780 LCC589780:LCI589780 LLY589780:LME589780 LVU589780:LWA589780 MFQ589780:MFW589780 MPM589780:MPS589780 MZI589780:MZO589780 NJE589780:NJK589780 NTA589780:NTG589780 OCW589780:ODC589780 OMS589780:OMY589780 OWO589780:OWU589780 PGK589780:PGQ589780 PQG589780:PQM589780 QAC589780:QAI589780 QJY589780:QKE589780 QTU589780:QUA589780 RDQ589780:RDW589780 RNM589780:RNS589780 RXI589780:RXO589780 SHE589780:SHK589780 SRA589780:SRG589780 TAW589780:TBC589780 TKS589780:TKY589780 TUO589780:TUU589780 UEK589780:UEQ589780 UOG589780:UOM589780 UYC589780:UYI589780 VHY589780:VIE589780 VRU589780:VSA589780 WBQ589780:WBW589780 WLM589780:WLS589780 WVI589780:WVO589780 A655316:G655316 IW655316:JC655316 SS655316:SY655316 ACO655316:ACU655316 AMK655316:AMQ655316 AWG655316:AWM655316 BGC655316:BGI655316 BPY655316:BQE655316 BZU655316:CAA655316 CJQ655316:CJW655316 CTM655316:CTS655316 DDI655316:DDO655316 DNE655316:DNK655316 DXA655316:DXG655316 EGW655316:EHC655316 EQS655316:EQY655316 FAO655316:FAU655316 FKK655316:FKQ655316 FUG655316:FUM655316 GEC655316:GEI655316 GNY655316:GOE655316 GXU655316:GYA655316 HHQ655316:HHW655316 HRM655316:HRS655316 IBI655316:IBO655316 ILE655316:ILK655316 IVA655316:IVG655316 JEW655316:JFC655316 JOS655316:JOY655316 JYO655316:JYU655316 KIK655316:KIQ655316 KSG655316:KSM655316 LCC655316:LCI655316 LLY655316:LME655316 LVU655316:LWA655316 MFQ655316:MFW655316 MPM655316:MPS655316 MZI655316:MZO655316 NJE655316:NJK655316 NTA655316:NTG655316 OCW655316:ODC655316 OMS655316:OMY655316 OWO655316:OWU655316 PGK655316:PGQ655316 PQG655316:PQM655316 QAC655316:QAI655316 QJY655316:QKE655316 QTU655316:QUA655316 RDQ655316:RDW655316 RNM655316:RNS655316 RXI655316:RXO655316 SHE655316:SHK655316 SRA655316:SRG655316 TAW655316:TBC655316 TKS655316:TKY655316 TUO655316:TUU655316 UEK655316:UEQ655316 UOG655316:UOM655316 UYC655316:UYI655316 VHY655316:VIE655316 VRU655316:VSA655316 WBQ655316:WBW655316 WLM655316:WLS655316 WVI655316:WVO655316 A720852:G720852 IW720852:JC720852 SS720852:SY720852 ACO720852:ACU720852 AMK720852:AMQ720852 AWG720852:AWM720852 BGC720852:BGI720852 BPY720852:BQE720852 BZU720852:CAA720852 CJQ720852:CJW720852 CTM720852:CTS720852 DDI720852:DDO720852 DNE720852:DNK720852 DXA720852:DXG720852 EGW720852:EHC720852 EQS720852:EQY720852 FAO720852:FAU720852 FKK720852:FKQ720852 FUG720852:FUM720852 GEC720852:GEI720852 GNY720852:GOE720852 GXU720852:GYA720852 HHQ720852:HHW720852 HRM720852:HRS720852 IBI720852:IBO720852 ILE720852:ILK720852 IVA720852:IVG720852 JEW720852:JFC720852 JOS720852:JOY720852 JYO720852:JYU720852 KIK720852:KIQ720852 KSG720852:KSM720852 LCC720852:LCI720852 LLY720852:LME720852 LVU720852:LWA720852 MFQ720852:MFW720852 MPM720852:MPS720852 MZI720852:MZO720852 NJE720852:NJK720852 NTA720852:NTG720852 OCW720852:ODC720852 OMS720852:OMY720852 OWO720852:OWU720852 PGK720852:PGQ720852 PQG720852:PQM720852 QAC720852:QAI720852 QJY720852:QKE720852 QTU720852:QUA720852 RDQ720852:RDW720852 RNM720852:RNS720852 RXI720852:RXO720852 SHE720852:SHK720852 SRA720852:SRG720852 TAW720852:TBC720852 TKS720852:TKY720852 TUO720852:TUU720852 UEK720852:UEQ720852 UOG720852:UOM720852 UYC720852:UYI720852 VHY720852:VIE720852 VRU720852:VSA720852 WBQ720852:WBW720852 WLM720852:WLS720852 WVI720852:WVO720852 A786388:G786388 IW786388:JC786388 SS786388:SY786388 ACO786388:ACU786388 AMK786388:AMQ786388 AWG786388:AWM786388 BGC786388:BGI786388 BPY786388:BQE786388 BZU786388:CAA786388 CJQ786388:CJW786388 CTM786388:CTS786388 DDI786388:DDO786388 DNE786388:DNK786388 DXA786388:DXG786388 EGW786388:EHC786388 EQS786388:EQY786388 FAO786388:FAU786388 FKK786388:FKQ786388 FUG786388:FUM786388 GEC786388:GEI786388 GNY786388:GOE786388 GXU786388:GYA786388 HHQ786388:HHW786388 HRM786388:HRS786388 IBI786388:IBO786388 ILE786388:ILK786388 IVA786388:IVG786388 JEW786388:JFC786388 JOS786388:JOY786388 JYO786388:JYU786388 KIK786388:KIQ786388 KSG786388:KSM786388 LCC786388:LCI786388 LLY786388:LME786388 LVU786388:LWA786388 MFQ786388:MFW786388 MPM786388:MPS786388 MZI786388:MZO786388 NJE786388:NJK786388 NTA786388:NTG786388 OCW786388:ODC786388 OMS786388:OMY786388 OWO786388:OWU786388 PGK786388:PGQ786388 PQG786388:PQM786388 QAC786388:QAI786388 QJY786388:QKE786388 QTU786388:QUA786388 RDQ786388:RDW786388 RNM786388:RNS786388 RXI786388:RXO786388 SHE786388:SHK786388 SRA786388:SRG786388 TAW786388:TBC786388 TKS786388:TKY786388 TUO786388:TUU786388 UEK786388:UEQ786388 UOG786388:UOM786388 UYC786388:UYI786388 VHY786388:VIE786388 VRU786388:VSA786388 WBQ786388:WBW786388 WLM786388:WLS786388 WVI786388:WVO786388 A851924:G851924 IW851924:JC851924 SS851924:SY851924 ACO851924:ACU851924 AMK851924:AMQ851924 AWG851924:AWM851924 BGC851924:BGI851924 BPY851924:BQE851924 BZU851924:CAA851924 CJQ851924:CJW851924 CTM851924:CTS851924 DDI851924:DDO851924 DNE851924:DNK851924 DXA851924:DXG851924 EGW851924:EHC851924 EQS851924:EQY851924 FAO851924:FAU851924 FKK851924:FKQ851924 FUG851924:FUM851924 GEC851924:GEI851924 GNY851924:GOE851924 GXU851924:GYA851924 HHQ851924:HHW851924 HRM851924:HRS851924 IBI851924:IBO851924 ILE851924:ILK851924 IVA851924:IVG851924 JEW851924:JFC851924 JOS851924:JOY851924 JYO851924:JYU851924 KIK851924:KIQ851924 KSG851924:KSM851924 LCC851924:LCI851924 LLY851924:LME851924 LVU851924:LWA851924 MFQ851924:MFW851924 MPM851924:MPS851924 MZI851924:MZO851924 NJE851924:NJK851924 NTA851924:NTG851924 OCW851924:ODC851924 OMS851924:OMY851924 OWO851924:OWU851924 PGK851924:PGQ851924 PQG851924:PQM851924 QAC851924:QAI851924 QJY851924:QKE851924 QTU851924:QUA851924 RDQ851924:RDW851924 RNM851924:RNS851924 RXI851924:RXO851924 SHE851924:SHK851924 SRA851924:SRG851924 TAW851924:TBC851924 TKS851924:TKY851924 TUO851924:TUU851924 UEK851924:UEQ851924 UOG851924:UOM851924 UYC851924:UYI851924 VHY851924:VIE851924 VRU851924:VSA851924 WBQ851924:WBW851924 WLM851924:WLS851924 WVI851924:WVO851924 A917460:G917460 IW917460:JC917460 SS917460:SY917460 ACO917460:ACU917460 AMK917460:AMQ917460 AWG917460:AWM917460 BGC917460:BGI917460 BPY917460:BQE917460 BZU917460:CAA917460 CJQ917460:CJW917460 CTM917460:CTS917460 DDI917460:DDO917460 DNE917460:DNK917460 DXA917460:DXG917460 EGW917460:EHC917460 EQS917460:EQY917460 FAO917460:FAU917460 FKK917460:FKQ917460 FUG917460:FUM917460 GEC917460:GEI917460 GNY917460:GOE917460 GXU917460:GYA917460 HHQ917460:HHW917460 HRM917460:HRS917460 IBI917460:IBO917460 ILE917460:ILK917460 IVA917460:IVG917460 JEW917460:JFC917460 JOS917460:JOY917460 JYO917460:JYU917460 KIK917460:KIQ917460 KSG917460:KSM917460 LCC917460:LCI917460 LLY917460:LME917460 LVU917460:LWA917460 MFQ917460:MFW917460 MPM917460:MPS917460 MZI917460:MZO917460 NJE917460:NJK917460 NTA917460:NTG917460 OCW917460:ODC917460 OMS917460:OMY917460 OWO917460:OWU917460 PGK917460:PGQ917460 PQG917460:PQM917460 QAC917460:QAI917460 QJY917460:QKE917460 QTU917460:QUA917460 RDQ917460:RDW917460 RNM917460:RNS917460 RXI917460:RXO917460 SHE917460:SHK917460 SRA917460:SRG917460 TAW917460:TBC917460 TKS917460:TKY917460 TUO917460:TUU917460 UEK917460:UEQ917460 UOG917460:UOM917460 UYC917460:UYI917460 VHY917460:VIE917460 VRU917460:VSA917460 WBQ917460:WBW917460 WLM917460:WLS917460 WVI917460:WVO917460 A982996:G982996 IW982996:JC982996 SS982996:SY982996 ACO982996:ACU982996 AMK982996:AMQ982996 AWG982996:AWM982996 BGC982996:BGI982996 BPY982996:BQE982996 BZU982996:CAA982996 CJQ982996:CJW982996 CTM982996:CTS982996 DDI982996:DDO982996 DNE982996:DNK982996 DXA982996:DXG982996 EGW982996:EHC982996 EQS982996:EQY982996 FAO982996:FAU982996 FKK982996:FKQ982996 FUG982996:FUM982996 GEC982996:GEI982996 GNY982996:GOE982996 GXU982996:GYA982996 HHQ982996:HHW982996 HRM982996:HRS982996 IBI982996:IBO982996 ILE982996:ILK982996 IVA982996:IVG982996 JEW982996:JFC982996 JOS982996:JOY982996 JYO982996:JYU982996 KIK982996:KIQ982996 KSG982996:KSM982996 LCC982996:LCI982996 LLY982996:LME982996 LVU982996:LWA982996 MFQ982996:MFW982996 MPM982996:MPS982996 MZI982996:MZO982996 NJE982996:NJK982996 NTA982996:NTG982996 OCW982996:ODC982996 OMS982996:OMY982996 OWO982996:OWU982996 PGK982996:PGQ982996 PQG982996:PQM982996 QAC982996:QAI982996 QJY982996:QKE982996 QTU982996:QUA982996 RDQ982996:RDW982996 RNM982996:RNS982996 RXI982996:RXO982996 SHE982996:SHK982996 SRA982996:SRG982996 TAW982996:TBC982996 TKS982996:TKY982996 TUO982996:TUU982996 UEK982996:UEQ982996 UOG982996:UOM982996 UYC982996:UYI982996 VHY982996:VIE982996 VRU982996:VSA982996 WBQ982996:WBW982996 WLM982996:WLS982996 WVI982996:WVO982996 V65512 JR65512 TN65512 ADJ65512 ANF65512 AXB65512 BGX65512 BQT65512 CAP65512 CKL65512 CUH65512 DED65512 DNZ65512 DXV65512 EHR65512 ERN65512 FBJ65512 FLF65512 FVB65512 GEX65512 GOT65512 GYP65512 HIL65512 HSH65512 ICD65512 ILZ65512 IVV65512 JFR65512 JPN65512 JZJ65512 KJF65512 KTB65512 LCX65512 LMT65512 LWP65512 MGL65512 MQH65512 NAD65512 NJZ65512 NTV65512 ODR65512 ONN65512 OXJ65512 PHF65512 PRB65512 QAX65512 QKT65512 QUP65512 REL65512 ROH65512 RYD65512 SHZ65512 SRV65512 TBR65512 TLN65512 TVJ65512 UFF65512 UPB65512 UYX65512 VIT65512 VSP65512 WCL65512 WMH65512 WWD65512 V131048 JR131048 TN131048 ADJ131048 ANF131048 AXB131048 BGX131048 BQT131048 CAP131048 CKL131048 CUH131048 DED131048 DNZ131048 DXV131048 EHR131048 ERN131048 FBJ131048 FLF131048 FVB131048 GEX131048 GOT131048 GYP131048 HIL131048 HSH131048 ICD131048 ILZ131048 IVV131048 JFR131048 JPN131048 JZJ131048 KJF131048 KTB131048 LCX131048 LMT131048 LWP131048 MGL131048 MQH131048 NAD131048 NJZ131048 NTV131048 ODR131048 ONN131048 OXJ131048 PHF131048 PRB131048 QAX131048 QKT131048 QUP131048 REL131048 ROH131048 RYD131048 SHZ131048 SRV131048 TBR131048 TLN131048 TVJ131048 UFF131048 UPB131048 UYX131048 VIT131048 VSP131048 WCL131048 WMH131048 WWD131048 V196584 JR196584 TN196584 ADJ196584 ANF196584 AXB196584 BGX196584 BQT196584 CAP196584 CKL196584 CUH196584 DED196584 DNZ196584 DXV196584 EHR196584 ERN196584 FBJ196584 FLF196584 FVB196584 GEX196584 GOT196584 GYP196584 HIL196584 HSH196584 ICD196584 ILZ196584 IVV196584 JFR196584 JPN196584 JZJ196584 KJF196584 KTB196584 LCX196584 LMT196584 LWP196584 MGL196584 MQH196584 NAD196584 NJZ196584 NTV196584 ODR196584 ONN196584 OXJ196584 PHF196584 PRB196584 QAX196584 QKT196584 QUP196584 REL196584 ROH196584 RYD196584 SHZ196584 SRV196584 TBR196584 TLN196584 TVJ196584 UFF196584 UPB196584 UYX196584 VIT196584 VSP196584 WCL196584 WMH196584 WWD196584 V262120 JR262120 TN262120 ADJ262120 ANF262120 AXB262120 BGX262120 BQT262120 CAP262120 CKL262120 CUH262120 DED262120 DNZ262120 DXV262120 EHR262120 ERN262120 FBJ262120 FLF262120 FVB262120 GEX262120 GOT262120 GYP262120 HIL262120 HSH262120 ICD262120 ILZ262120 IVV262120 JFR262120 JPN262120 JZJ262120 KJF262120 KTB262120 LCX262120 LMT262120 LWP262120 MGL262120 MQH262120 NAD262120 NJZ262120 NTV262120 ODR262120 ONN262120 OXJ262120 PHF262120 PRB262120 QAX262120 QKT262120 QUP262120 REL262120 ROH262120 RYD262120 SHZ262120 SRV262120 TBR262120 TLN262120 TVJ262120 UFF262120 UPB262120 UYX262120 VIT262120 VSP262120 WCL262120 WMH262120 WWD262120 V327656 JR327656 TN327656 ADJ327656 ANF327656 AXB327656 BGX327656 BQT327656 CAP327656 CKL327656 CUH327656 DED327656 DNZ327656 DXV327656 EHR327656 ERN327656 FBJ327656 FLF327656 FVB327656 GEX327656 GOT327656 GYP327656 HIL327656 HSH327656 ICD327656 ILZ327656 IVV327656 JFR327656 JPN327656 JZJ327656 KJF327656 KTB327656 LCX327656 LMT327656 LWP327656 MGL327656 MQH327656 NAD327656 NJZ327656 NTV327656 ODR327656 ONN327656 OXJ327656 PHF327656 PRB327656 QAX327656 QKT327656 QUP327656 REL327656 ROH327656 RYD327656 SHZ327656 SRV327656 TBR327656 TLN327656 TVJ327656 UFF327656 UPB327656 UYX327656 VIT327656 VSP327656 WCL327656 WMH327656 WWD327656 V393192 JR393192 TN393192 ADJ393192 ANF393192 AXB393192 BGX393192 BQT393192 CAP393192 CKL393192 CUH393192 DED393192 DNZ393192 DXV393192 EHR393192 ERN393192 FBJ393192 FLF393192 FVB393192 GEX393192 GOT393192 GYP393192 HIL393192 HSH393192 ICD393192 ILZ393192 IVV393192 JFR393192 JPN393192 JZJ393192 KJF393192 KTB393192 LCX393192 LMT393192 LWP393192 MGL393192 MQH393192 NAD393192 NJZ393192 NTV393192 ODR393192 ONN393192 OXJ393192 PHF393192 PRB393192 QAX393192 QKT393192 QUP393192 REL393192 ROH393192 RYD393192 SHZ393192 SRV393192 TBR393192 TLN393192 TVJ393192 UFF393192 UPB393192 UYX393192 VIT393192 VSP393192 WCL393192 WMH393192 WWD393192 V458728 JR458728 TN458728 ADJ458728 ANF458728 AXB458728 BGX458728 BQT458728 CAP458728 CKL458728 CUH458728 DED458728 DNZ458728 DXV458728 EHR458728 ERN458728 FBJ458728 FLF458728 FVB458728 GEX458728 GOT458728 GYP458728 HIL458728 HSH458728 ICD458728 ILZ458728 IVV458728 JFR458728 JPN458728 JZJ458728 KJF458728 KTB458728 LCX458728 LMT458728 LWP458728 MGL458728 MQH458728 NAD458728 NJZ458728 NTV458728 ODR458728 ONN458728 OXJ458728 PHF458728 PRB458728 QAX458728 QKT458728 QUP458728 REL458728 ROH458728 RYD458728 SHZ458728 SRV458728 TBR458728 TLN458728 TVJ458728 UFF458728 UPB458728 UYX458728 VIT458728 VSP458728 WCL458728 WMH458728 WWD458728 V524264 JR524264 TN524264 ADJ524264 ANF524264 AXB524264 BGX524264 BQT524264 CAP524264 CKL524264 CUH524264 DED524264 DNZ524264 DXV524264 EHR524264 ERN524264 FBJ524264 FLF524264 FVB524264 GEX524264 GOT524264 GYP524264 HIL524264 HSH524264 ICD524264 ILZ524264 IVV524264 JFR524264 JPN524264 JZJ524264 KJF524264 KTB524264 LCX524264 LMT524264 LWP524264 MGL524264 MQH524264 NAD524264 NJZ524264 NTV524264 ODR524264 ONN524264 OXJ524264 PHF524264 PRB524264 QAX524264 QKT524264 QUP524264 REL524264 ROH524264 RYD524264 SHZ524264 SRV524264 TBR524264 TLN524264 TVJ524264 UFF524264 UPB524264 UYX524264 VIT524264 VSP524264 WCL524264 WMH524264 WWD524264 V589800 JR589800 TN589800 ADJ589800 ANF589800 AXB589800 BGX589800 BQT589800 CAP589800 CKL589800 CUH589800 DED589800 DNZ589800 DXV589800 EHR589800 ERN589800 FBJ589800 FLF589800 FVB589800 GEX589800 GOT589800 GYP589800 HIL589800 HSH589800 ICD589800 ILZ589800 IVV589800 JFR589800 JPN589800 JZJ589800 KJF589800 KTB589800 LCX589800 LMT589800 LWP589800 MGL589800 MQH589800 NAD589800 NJZ589800 NTV589800 ODR589800 ONN589800 OXJ589800 PHF589800 PRB589800 QAX589800 QKT589800 QUP589800 REL589800 ROH589800 RYD589800 SHZ589800 SRV589800 TBR589800 TLN589800 TVJ589800 UFF589800 UPB589800 UYX589800 VIT589800 VSP589800 WCL589800 WMH589800 WWD589800 V655336 JR655336 TN655336 ADJ655336 ANF655336 AXB655336 BGX655336 BQT655336 CAP655336 CKL655336 CUH655336 DED655336 DNZ655336 DXV655336 EHR655336 ERN655336 FBJ655336 FLF655336 FVB655336 GEX655336 GOT655336 GYP655336 HIL655336 HSH655336 ICD655336 ILZ655336 IVV655336 JFR655336 JPN655336 JZJ655336 KJF655336 KTB655336 LCX655336 LMT655336 LWP655336 MGL655336 MQH655336 NAD655336 NJZ655336 NTV655336 ODR655336 ONN655336 OXJ655336 PHF655336 PRB655336 QAX655336 QKT655336 QUP655336 REL655336 ROH655336 RYD655336 SHZ655336 SRV655336 TBR655336 TLN655336 TVJ655336 UFF655336 UPB655336 UYX655336 VIT655336 VSP655336 WCL655336 WMH655336 WWD655336 V720872 JR720872 TN720872 ADJ720872 ANF720872 AXB720872 BGX720872 BQT720872 CAP720872 CKL720872 CUH720872 DED720872 DNZ720872 DXV720872 EHR720872 ERN720872 FBJ720872 FLF720872 FVB720872 GEX720872 GOT720872 GYP720872 HIL720872 HSH720872 ICD720872 ILZ720872 IVV720872 JFR720872 JPN720872 JZJ720872 KJF720872 KTB720872 LCX720872 LMT720872 LWP720872 MGL720872 MQH720872 NAD720872 NJZ720872 NTV720872 ODR720872 ONN720872 OXJ720872 PHF720872 PRB720872 QAX720872 QKT720872 QUP720872 REL720872 ROH720872 RYD720872 SHZ720872 SRV720872 TBR720872 TLN720872 TVJ720872 UFF720872 UPB720872 UYX720872 VIT720872 VSP720872 WCL720872 WMH720872 WWD720872 V786408 JR786408 TN786408 ADJ786408 ANF786408 AXB786408 BGX786408 BQT786408 CAP786408 CKL786408 CUH786408 DED786408 DNZ786408 DXV786408 EHR786408 ERN786408 FBJ786408 FLF786408 FVB786408 GEX786408 GOT786408 GYP786408 HIL786408 HSH786408 ICD786408 ILZ786408 IVV786408 JFR786408 JPN786408 JZJ786408 KJF786408 KTB786408 LCX786408 LMT786408 LWP786408 MGL786408 MQH786408 NAD786408 NJZ786408 NTV786408 ODR786408 ONN786408 OXJ786408 PHF786408 PRB786408 QAX786408 QKT786408 QUP786408 REL786408 ROH786408 RYD786408 SHZ786408 SRV786408 TBR786408 TLN786408 TVJ786408 UFF786408 UPB786408 UYX786408 VIT786408 VSP786408 WCL786408 WMH786408 WWD786408 V851944 JR851944 TN851944 ADJ851944 ANF851944 AXB851944 BGX851944 BQT851944 CAP851944 CKL851944 CUH851944 DED851944 DNZ851944 DXV851944 EHR851944 ERN851944 FBJ851944 FLF851944 FVB851944 GEX851944 GOT851944 GYP851944 HIL851944 HSH851944 ICD851944 ILZ851944 IVV851944 JFR851944 JPN851944 JZJ851944 KJF851944 KTB851944 LCX851944 LMT851944 LWP851944 MGL851944 MQH851944 NAD851944 NJZ851944 NTV851944 ODR851944 ONN851944 OXJ851944 PHF851944 PRB851944 QAX851944 QKT851944 QUP851944 REL851944 ROH851944 RYD851944 SHZ851944 SRV851944 TBR851944 TLN851944 TVJ851944 UFF851944 UPB851944 UYX851944 VIT851944 VSP851944 WCL851944 WMH851944 WWD851944 V917480 JR917480 TN917480 ADJ917480 ANF917480 AXB917480 BGX917480 BQT917480 CAP917480 CKL917480 CUH917480 DED917480 DNZ917480 DXV917480 EHR917480 ERN917480 FBJ917480 FLF917480 FVB917480 GEX917480 GOT917480 GYP917480 HIL917480 HSH917480 ICD917480 ILZ917480 IVV917480 JFR917480 JPN917480 JZJ917480 KJF917480 KTB917480 LCX917480 LMT917480 LWP917480 MGL917480 MQH917480 NAD917480 NJZ917480 NTV917480 ODR917480 ONN917480 OXJ917480 PHF917480 PRB917480 QAX917480 QKT917480 QUP917480 REL917480 ROH917480 RYD917480 SHZ917480 SRV917480 TBR917480 TLN917480 TVJ917480 UFF917480 UPB917480 UYX917480 VIT917480 VSP917480 WCL917480 WMH917480 WWD917480 V983016 JR983016 TN983016 ADJ983016 ANF983016 AXB983016 BGX983016 BQT983016 CAP983016 CKL983016 CUH983016 DED983016 DNZ983016 DXV983016 EHR983016 ERN983016 FBJ983016 FLF983016 FVB983016 GEX983016 GOT983016 GYP983016 HIL983016 HSH983016 ICD983016 ILZ983016 IVV983016 JFR983016 JPN983016 JZJ983016 KJF983016 KTB983016 LCX983016 LMT983016 LWP983016 MGL983016 MQH983016 NAD983016 NJZ983016 NTV983016 ODR983016 ONN983016 OXJ983016 PHF983016 PRB983016 QAX983016 QKT983016 QUP983016 REL983016 ROH983016 RYD983016 SHZ983016 SRV983016 TBR983016 TLN983016 TVJ983016 UFF983016 UPB983016 UYX983016 VIT983016 VSP983016 WCL983016 WMH983016 WWD983016 T65512 JP65512 TL65512 ADH65512 AND65512 AWZ65512 BGV65512 BQR65512 CAN65512 CKJ65512 CUF65512 DEB65512 DNX65512 DXT65512 EHP65512 ERL65512 FBH65512 FLD65512 FUZ65512 GEV65512 GOR65512 GYN65512 HIJ65512 HSF65512 ICB65512 ILX65512 IVT65512 JFP65512 JPL65512 JZH65512 KJD65512 KSZ65512 LCV65512 LMR65512 LWN65512 MGJ65512 MQF65512 NAB65512 NJX65512 NTT65512 ODP65512 ONL65512 OXH65512 PHD65512 PQZ65512 QAV65512 QKR65512 QUN65512 REJ65512 ROF65512 RYB65512 SHX65512 SRT65512 TBP65512 TLL65512 TVH65512 UFD65512 UOZ65512 UYV65512 VIR65512 VSN65512 WCJ65512 WMF65512 WWB65512 T131048 JP131048 TL131048 ADH131048 AND131048 AWZ131048 BGV131048 BQR131048 CAN131048 CKJ131048 CUF131048 DEB131048 DNX131048 DXT131048 EHP131048 ERL131048 FBH131048 FLD131048 FUZ131048 GEV131048 GOR131048 GYN131048 HIJ131048 HSF131048 ICB131048 ILX131048 IVT131048 JFP131048 JPL131048 JZH131048 KJD131048 KSZ131048 LCV131048 LMR131048 LWN131048 MGJ131048 MQF131048 NAB131048 NJX131048 NTT131048 ODP131048 ONL131048 OXH131048 PHD131048 PQZ131048 QAV131048 QKR131048 QUN131048 REJ131048 ROF131048 RYB131048 SHX131048 SRT131048 TBP131048 TLL131048 TVH131048 UFD131048 UOZ131048 UYV131048 VIR131048 VSN131048 WCJ131048 WMF131048 WWB131048 T196584 JP196584 TL196584 ADH196584 AND196584 AWZ196584 BGV196584 BQR196584 CAN196584 CKJ196584 CUF196584 DEB196584 DNX196584 DXT196584 EHP196584 ERL196584 FBH196584 FLD196584 FUZ196584 GEV196584 GOR196584 GYN196584 HIJ196584 HSF196584 ICB196584 ILX196584 IVT196584 JFP196584 JPL196584 JZH196584 KJD196584 KSZ196584 LCV196584 LMR196584 LWN196584 MGJ196584 MQF196584 NAB196584 NJX196584 NTT196584 ODP196584 ONL196584 OXH196584 PHD196584 PQZ196584 QAV196584 QKR196584 QUN196584 REJ196584 ROF196584 RYB196584 SHX196584 SRT196584 TBP196584 TLL196584 TVH196584 UFD196584 UOZ196584 UYV196584 VIR196584 VSN196584 WCJ196584 WMF196584 WWB196584 T262120 JP262120 TL262120 ADH262120 AND262120 AWZ262120 BGV262120 BQR262120 CAN262120 CKJ262120 CUF262120 DEB262120 DNX262120 DXT262120 EHP262120 ERL262120 FBH262120 FLD262120 FUZ262120 GEV262120 GOR262120 GYN262120 HIJ262120 HSF262120 ICB262120 ILX262120 IVT262120 JFP262120 JPL262120 JZH262120 KJD262120 KSZ262120 LCV262120 LMR262120 LWN262120 MGJ262120 MQF262120 NAB262120 NJX262120 NTT262120 ODP262120 ONL262120 OXH262120 PHD262120 PQZ262120 QAV262120 QKR262120 QUN262120 REJ262120 ROF262120 RYB262120 SHX262120 SRT262120 TBP262120 TLL262120 TVH262120 UFD262120 UOZ262120 UYV262120 VIR262120 VSN262120 WCJ262120 WMF262120 WWB262120 T327656 JP327656 TL327656 ADH327656 AND327656 AWZ327656 BGV327656 BQR327656 CAN327656 CKJ327656 CUF327656 DEB327656 DNX327656 DXT327656 EHP327656 ERL327656 FBH327656 FLD327656 FUZ327656 GEV327656 GOR327656 GYN327656 HIJ327656 HSF327656 ICB327656 ILX327656 IVT327656 JFP327656 JPL327656 JZH327656 KJD327656 KSZ327656 LCV327656 LMR327656 LWN327656 MGJ327656 MQF327656 NAB327656 NJX327656 NTT327656 ODP327656 ONL327656 OXH327656 PHD327656 PQZ327656 QAV327656 QKR327656 QUN327656 REJ327656 ROF327656 RYB327656 SHX327656 SRT327656 TBP327656 TLL327656 TVH327656 UFD327656 UOZ327656 UYV327656 VIR327656 VSN327656 WCJ327656 WMF327656 WWB327656 T393192 JP393192 TL393192 ADH393192 AND393192 AWZ393192 BGV393192 BQR393192 CAN393192 CKJ393192 CUF393192 DEB393192 DNX393192 DXT393192 EHP393192 ERL393192 FBH393192 FLD393192 FUZ393192 GEV393192 GOR393192 GYN393192 HIJ393192 HSF393192 ICB393192 ILX393192 IVT393192 JFP393192 JPL393192 JZH393192 KJD393192 KSZ393192 LCV393192 LMR393192 LWN393192 MGJ393192 MQF393192 NAB393192 NJX393192 NTT393192 ODP393192 ONL393192 OXH393192 PHD393192 PQZ393192 QAV393192 QKR393192 QUN393192 REJ393192 ROF393192 RYB393192 SHX393192 SRT393192 TBP393192 TLL393192 TVH393192 UFD393192 UOZ393192 UYV393192 VIR393192 VSN393192 WCJ393192 WMF393192 WWB393192 T458728 JP458728 TL458728 ADH458728 AND458728 AWZ458728 BGV458728 BQR458728 CAN458728 CKJ458728 CUF458728 DEB458728 DNX458728 DXT458728 EHP458728 ERL458728 FBH458728 FLD458728 FUZ458728 GEV458728 GOR458728 GYN458728 HIJ458728 HSF458728 ICB458728 ILX458728 IVT458728 JFP458728 JPL458728 JZH458728 KJD458728 KSZ458728 LCV458728 LMR458728 LWN458728 MGJ458728 MQF458728 NAB458728 NJX458728 NTT458728 ODP458728 ONL458728 OXH458728 PHD458728 PQZ458728 QAV458728 QKR458728 QUN458728 REJ458728 ROF458728 RYB458728 SHX458728 SRT458728 TBP458728 TLL458728 TVH458728 UFD458728 UOZ458728 UYV458728 VIR458728 VSN458728 WCJ458728 WMF458728 WWB458728 T524264 JP524264 TL524264 ADH524264 AND524264 AWZ524264 BGV524264 BQR524264 CAN524264 CKJ524264 CUF524264 DEB524264 DNX524264 DXT524264 EHP524264 ERL524264 FBH524264 FLD524264 FUZ524264 GEV524264 GOR524264 GYN524264 HIJ524264 HSF524264 ICB524264 ILX524264 IVT524264 JFP524264 JPL524264 JZH524264 KJD524264 KSZ524264 LCV524264 LMR524264 LWN524264 MGJ524264 MQF524264 NAB524264 NJX524264 NTT524264 ODP524264 ONL524264 OXH524264 PHD524264 PQZ524264 QAV524264 QKR524264 QUN524264 REJ524264 ROF524264 RYB524264 SHX524264 SRT524264 TBP524264 TLL524264 TVH524264 UFD524264 UOZ524264 UYV524264 VIR524264 VSN524264 WCJ524264 WMF524264 WWB524264 T589800 JP589800 TL589800 ADH589800 AND589800 AWZ589800 BGV589800 BQR589800 CAN589800 CKJ589800 CUF589800 DEB589800 DNX589800 DXT589800 EHP589800 ERL589800 FBH589800 FLD589800 FUZ589800 GEV589800 GOR589800 GYN589800 HIJ589800 HSF589800 ICB589800 ILX589800 IVT589800 JFP589800 JPL589800 JZH589800 KJD589800 KSZ589800 LCV589800 LMR589800 LWN589800 MGJ589800 MQF589800 NAB589800 NJX589800 NTT589800 ODP589800 ONL589800 OXH589800 PHD589800 PQZ589800 QAV589800 QKR589800 QUN589800 REJ589800 ROF589800 RYB589800 SHX589800 SRT589800 TBP589800 TLL589800 TVH589800 UFD589800 UOZ589800 UYV589800 VIR589800 VSN589800 WCJ589800 WMF589800 WWB589800 T655336 JP655336 TL655336 ADH655336 AND655336 AWZ655336 BGV655336 BQR655336 CAN655336 CKJ655336 CUF655336 DEB655336 DNX655336 DXT655336 EHP655336 ERL655336 FBH655336 FLD655336 FUZ655336 GEV655336 GOR655336 GYN655336 HIJ655336 HSF655336 ICB655336 ILX655336 IVT655336 JFP655336 JPL655336 JZH655336 KJD655336 KSZ655336 LCV655336 LMR655336 LWN655336 MGJ655336 MQF655336 NAB655336 NJX655336 NTT655336 ODP655336 ONL655336 OXH655336 PHD655336 PQZ655336 QAV655336 QKR655336 QUN655336 REJ655336 ROF655336 RYB655336 SHX655336 SRT655336 TBP655336 TLL655336 TVH655336 UFD655336 UOZ655336 UYV655336 VIR655336 VSN655336 WCJ655336 WMF655336 WWB655336 T720872 JP720872 TL720872 ADH720872 AND720872 AWZ720872 BGV720872 BQR720872 CAN720872 CKJ720872 CUF720872 DEB720872 DNX720872 DXT720872 EHP720872 ERL720872 FBH720872 FLD720872 FUZ720872 GEV720872 GOR720872 GYN720872 HIJ720872 HSF720872 ICB720872 ILX720872 IVT720872 JFP720872 JPL720872 JZH720872 KJD720872 KSZ720872 LCV720872 LMR720872 LWN720872 MGJ720872 MQF720872 NAB720872 NJX720872 NTT720872 ODP720872 ONL720872 OXH720872 PHD720872 PQZ720872 QAV720872 QKR720872 QUN720872 REJ720872 ROF720872 RYB720872 SHX720872 SRT720872 TBP720872 TLL720872 TVH720872 UFD720872 UOZ720872 UYV720872 VIR720872 VSN720872 WCJ720872 WMF720872 WWB720872 T786408 JP786408 TL786408 ADH786408 AND786408 AWZ786408 BGV786408 BQR786408 CAN786408 CKJ786408 CUF786408 DEB786408 DNX786408 DXT786408 EHP786408 ERL786408 FBH786408 FLD786408 FUZ786408 GEV786408 GOR786408 GYN786408 HIJ786408 HSF786408 ICB786408 ILX786408 IVT786408 JFP786408 JPL786408 JZH786408 KJD786408 KSZ786408 LCV786408 LMR786408 LWN786408 MGJ786408 MQF786408 NAB786408 NJX786408 NTT786408 ODP786408 ONL786408 OXH786408 PHD786408 PQZ786408 QAV786408 QKR786408 QUN786408 REJ786408 ROF786408 RYB786408 SHX786408 SRT786408 TBP786408 TLL786408 TVH786408 UFD786408 UOZ786408 UYV786408 VIR786408 VSN786408 WCJ786408 WMF786408 WWB786408 T851944 JP851944 TL851944 ADH851944 AND851944 AWZ851944 BGV851944 BQR851944 CAN851944 CKJ851944 CUF851944 DEB851944 DNX851944 DXT851944 EHP851944 ERL851944 FBH851944 FLD851944 FUZ851944 GEV851944 GOR851944 GYN851944 HIJ851944 HSF851944 ICB851944 ILX851944 IVT851944 JFP851944 JPL851944 JZH851944 KJD851944 KSZ851944 LCV851944 LMR851944 LWN851944 MGJ851944 MQF851944 NAB851944 NJX851944 NTT851944 ODP851944 ONL851944 OXH851944 PHD851944 PQZ851944 QAV851944 QKR851944 QUN851944 REJ851944 ROF851944 RYB851944 SHX851944 SRT851944 TBP851944 TLL851944 TVH851944 UFD851944 UOZ851944 UYV851944 VIR851944 VSN851944 WCJ851944 WMF851944 WWB851944 T917480 JP917480 TL917480 ADH917480 AND917480 AWZ917480 BGV917480 BQR917480 CAN917480 CKJ917480 CUF917480 DEB917480 DNX917480 DXT917480 EHP917480 ERL917480 FBH917480 FLD917480 FUZ917480 GEV917480 GOR917480 GYN917480 HIJ917480 HSF917480 ICB917480 ILX917480 IVT917480 JFP917480 JPL917480 JZH917480 KJD917480 KSZ917480 LCV917480 LMR917480 LWN917480 MGJ917480 MQF917480 NAB917480 NJX917480 NTT917480 ODP917480 ONL917480 OXH917480 PHD917480 PQZ917480 QAV917480 QKR917480 QUN917480 REJ917480 ROF917480 RYB917480 SHX917480 SRT917480 TBP917480 TLL917480 TVH917480 UFD917480 UOZ917480 UYV917480 VIR917480 VSN917480 WCJ917480 WMF917480 WWB917480 T983016 JP983016 TL983016 ADH983016 AND983016 AWZ983016 BGV983016 BQR983016 CAN983016 CKJ983016 CUF983016 DEB983016 DNX983016 DXT983016 EHP983016 ERL983016 FBH983016 FLD983016 FUZ983016 GEV983016 GOR983016 GYN983016 HIJ983016 HSF983016 ICB983016 ILX983016 IVT983016 JFP983016 JPL983016 JZH983016 KJD983016 KSZ983016 LCV983016 LMR983016 LWN983016 MGJ983016 MQF983016 NAB983016 NJX983016 NTT983016 ODP983016 ONL983016 OXH983016 PHD983016 PQZ983016 QAV983016 QKR983016 QUN983016 REJ983016 ROF983016 RYB983016 SHX983016 SRT983016 TBP983016 TLL983016 TVH983016 UFD983016 UOZ983016 UYV983016 VIR983016 VSN983016 WCJ983016 WMF983016 WWB983016 K65512 JG65512 TC65512 ACY65512 AMU65512 AWQ65512 BGM65512 BQI65512 CAE65512 CKA65512 CTW65512 DDS65512 DNO65512 DXK65512 EHG65512 ERC65512 FAY65512 FKU65512 FUQ65512 GEM65512 GOI65512 GYE65512 HIA65512 HRW65512 IBS65512 ILO65512 IVK65512 JFG65512 JPC65512 JYY65512 KIU65512 KSQ65512 LCM65512 LMI65512 LWE65512 MGA65512 MPW65512 MZS65512 NJO65512 NTK65512 ODG65512 ONC65512 OWY65512 PGU65512 PQQ65512 QAM65512 QKI65512 QUE65512 REA65512 RNW65512 RXS65512 SHO65512 SRK65512 TBG65512 TLC65512 TUY65512 UEU65512 UOQ65512 UYM65512 VII65512 VSE65512 WCA65512 WLW65512 WVS65512 K131048 JG131048 TC131048 ACY131048 AMU131048 AWQ131048 BGM131048 BQI131048 CAE131048 CKA131048 CTW131048 DDS131048 DNO131048 DXK131048 EHG131048 ERC131048 FAY131048 FKU131048 FUQ131048 GEM131048 GOI131048 GYE131048 HIA131048 HRW131048 IBS131048 ILO131048 IVK131048 JFG131048 JPC131048 JYY131048 KIU131048 KSQ131048 LCM131048 LMI131048 LWE131048 MGA131048 MPW131048 MZS131048 NJO131048 NTK131048 ODG131048 ONC131048 OWY131048 PGU131048 PQQ131048 QAM131048 QKI131048 QUE131048 REA131048 RNW131048 RXS131048 SHO131048 SRK131048 TBG131048 TLC131048 TUY131048 UEU131048 UOQ131048 UYM131048 VII131048 VSE131048 WCA131048 WLW131048 WVS131048 K196584 JG196584 TC196584 ACY196584 AMU196584 AWQ196584 BGM196584 BQI196584 CAE196584 CKA196584 CTW196584 DDS196584 DNO196584 DXK196584 EHG196584 ERC196584 FAY196584 FKU196584 FUQ196584 GEM196584 GOI196584 GYE196584 HIA196584 HRW196584 IBS196584 ILO196584 IVK196584 JFG196584 JPC196584 JYY196584 KIU196584 KSQ196584 LCM196584 LMI196584 LWE196584 MGA196584 MPW196584 MZS196584 NJO196584 NTK196584 ODG196584 ONC196584 OWY196584 PGU196584 PQQ196584 QAM196584 QKI196584 QUE196584 REA196584 RNW196584 RXS196584 SHO196584 SRK196584 TBG196584 TLC196584 TUY196584 UEU196584 UOQ196584 UYM196584 VII196584 VSE196584 WCA196584 WLW196584 WVS196584 K262120 JG262120 TC262120 ACY262120 AMU262120 AWQ262120 BGM262120 BQI262120 CAE262120 CKA262120 CTW262120 DDS262120 DNO262120 DXK262120 EHG262120 ERC262120 FAY262120 FKU262120 FUQ262120 GEM262120 GOI262120 GYE262120 HIA262120 HRW262120 IBS262120 ILO262120 IVK262120 JFG262120 JPC262120 JYY262120 KIU262120 KSQ262120 LCM262120 LMI262120 LWE262120 MGA262120 MPW262120 MZS262120 NJO262120 NTK262120 ODG262120 ONC262120 OWY262120 PGU262120 PQQ262120 QAM262120 QKI262120 QUE262120 REA262120 RNW262120 RXS262120 SHO262120 SRK262120 TBG262120 TLC262120 TUY262120 UEU262120 UOQ262120 UYM262120 VII262120 VSE262120 WCA262120 WLW262120 WVS262120 K327656 JG327656 TC327656 ACY327656 AMU327656 AWQ327656 BGM327656 BQI327656 CAE327656 CKA327656 CTW327656 DDS327656 DNO327656 DXK327656 EHG327656 ERC327656 FAY327656 FKU327656 FUQ327656 GEM327656 GOI327656 GYE327656 HIA327656 HRW327656 IBS327656 ILO327656 IVK327656 JFG327656 JPC327656 JYY327656 KIU327656 KSQ327656 LCM327656 LMI327656 LWE327656 MGA327656 MPW327656 MZS327656 NJO327656 NTK327656 ODG327656 ONC327656 OWY327656 PGU327656 PQQ327656 QAM327656 QKI327656 QUE327656 REA327656 RNW327656 RXS327656 SHO327656 SRK327656 TBG327656 TLC327656 TUY327656 UEU327656 UOQ327656 UYM327656 VII327656 VSE327656 WCA327656 WLW327656 WVS327656 K393192 JG393192 TC393192 ACY393192 AMU393192 AWQ393192 BGM393192 BQI393192 CAE393192 CKA393192 CTW393192 DDS393192 DNO393192 DXK393192 EHG393192 ERC393192 FAY393192 FKU393192 FUQ393192 GEM393192 GOI393192 GYE393192 HIA393192 HRW393192 IBS393192 ILO393192 IVK393192 JFG393192 JPC393192 JYY393192 KIU393192 KSQ393192 LCM393192 LMI393192 LWE393192 MGA393192 MPW393192 MZS393192 NJO393192 NTK393192 ODG393192 ONC393192 OWY393192 PGU393192 PQQ393192 QAM393192 QKI393192 QUE393192 REA393192 RNW393192 RXS393192 SHO393192 SRK393192 TBG393192 TLC393192 TUY393192 UEU393192 UOQ393192 UYM393192 VII393192 VSE393192 WCA393192 WLW393192 WVS393192 K458728 JG458728 TC458728 ACY458728 AMU458728 AWQ458728 BGM458728 BQI458728 CAE458728 CKA458728 CTW458728 DDS458728 DNO458728 DXK458728 EHG458728 ERC458728 FAY458728 FKU458728 FUQ458728 GEM458728 GOI458728 GYE458728 HIA458728 HRW458728 IBS458728 ILO458728 IVK458728 JFG458728 JPC458728 JYY458728 KIU458728 KSQ458728 LCM458728 LMI458728 LWE458728 MGA458728 MPW458728 MZS458728 NJO458728 NTK458728 ODG458728 ONC458728 OWY458728 PGU458728 PQQ458728 QAM458728 QKI458728 QUE458728 REA458728 RNW458728 RXS458728 SHO458728 SRK458728 TBG458728 TLC458728 TUY458728 UEU458728 UOQ458728 UYM458728 VII458728 VSE458728 WCA458728 WLW458728 WVS458728 K524264 JG524264 TC524264 ACY524264 AMU524264 AWQ524264 BGM524264 BQI524264 CAE524264 CKA524264 CTW524264 DDS524264 DNO524264 DXK524264 EHG524264 ERC524264 FAY524264 FKU524264 FUQ524264 GEM524264 GOI524264 GYE524264 HIA524264 HRW524264 IBS524264 ILO524264 IVK524264 JFG524264 JPC524264 JYY524264 KIU524264 KSQ524264 LCM524264 LMI524264 LWE524264 MGA524264 MPW524264 MZS524264 NJO524264 NTK524264 ODG524264 ONC524264 OWY524264 PGU524264 PQQ524264 QAM524264 QKI524264 QUE524264 REA524264 RNW524264 RXS524264 SHO524264 SRK524264 TBG524264 TLC524264 TUY524264 UEU524264 UOQ524264 UYM524264 VII524264 VSE524264 WCA524264 WLW524264 WVS524264 K589800 JG589800 TC589800 ACY589800 AMU589800 AWQ589800 BGM589800 BQI589800 CAE589800 CKA589800 CTW589800 DDS589800 DNO589800 DXK589800 EHG589800 ERC589800 FAY589800 FKU589800 FUQ589800 GEM589800 GOI589800 GYE589800 HIA589800 HRW589800 IBS589800 ILO589800 IVK589800 JFG589800 JPC589800 JYY589800 KIU589800 KSQ589800 LCM589800 LMI589800 LWE589800 MGA589800 MPW589800 MZS589800 NJO589800 NTK589800 ODG589800 ONC589800 OWY589800 PGU589800 PQQ589800 QAM589800 QKI589800 QUE589800 REA589800 RNW589800 RXS589800 SHO589800 SRK589800 TBG589800 TLC589800 TUY589800 UEU589800 UOQ589800 UYM589800 VII589800 VSE589800 WCA589800 WLW589800 WVS589800 K655336 JG655336 TC655336 ACY655336 AMU655336 AWQ655336 BGM655336 BQI655336 CAE655336 CKA655336 CTW655336 DDS655336 DNO655336 DXK655336 EHG655336 ERC655336 FAY655336 FKU655336 FUQ655336 GEM655336 GOI655336 GYE655336 HIA655336 HRW655336 IBS655336 ILO655336 IVK655336 JFG655336 JPC655336 JYY655336 KIU655336 KSQ655336 LCM655336 LMI655336 LWE655336 MGA655336 MPW655336 MZS655336 NJO655336 NTK655336 ODG655336 ONC655336 OWY655336 PGU655336 PQQ655336 QAM655336 QKI655336 QUE655336 REA655336 RNW655336 RXS655336 SHO655336 SRK655336 TBG655336 TLC655336 TUY655336 UEU655336 UOQ655336 UYM655336 VII655336 VSE655336 WCA655336 WLW655336 WVS655336 K720872 JG720872 TC720872 ACY720872 AMU720872 AWQ720872 BGM720872 BQI720872 CAE720872 CKA720872 CTW720872 DDS720872 DNO720872 DXK720872 EHG720872 ERC720872 FAY720872 FKU720872 FUQ720872 GEM720872 GOI720872 GYE720872 HIA720872 HRW720872 IBS720872 ILO720872 IVK720872 JFG720872 JPC720872 JYY720872 KIU720872 KSQ720872 LCM720872 LMI720872 LWE720872 MGA720872 MPW720872 MZS720872 NJO720872 NTK720872 ODG720872 ONC720872 OWY720872 PGU720872 PQQ720872 QAM720872 QKI720872 QUE720872 REA720872 RNW720872 RXS720872 SHO720872 SRK720872 TBG720872 TLC720872 TUY720872 UEU720872 UOQ720872 UYM720872 VII720872 VSE720872 WCA720872 WLW720872 WVS720872 K786408 JG786408 TC786408 ACY786408 AMU786408 AWQ786408 BGM786408 BQI786408 CAE786408 CKA786408 CTW786408 DDS786408 DNO786408 DXK786408 EHG786408 ERC786408 FAY786408 FKU786408 FUQ786408 GEM786408 GOI786408 GYE786408 HIA786408 HRW786408 IBS786408 ILO786408 IVK786408 JFG786408 JPC786408 JYY786408 KIU786408 KSQ786408 LCM786408 LMI786408 LWE786408 MGA786408 MPW786408 MZS786408 NJO786408 NTK786408 ODG786408 ONC786408 OWY786408 PGU786408 PQQ786408 QAM786408 QKI786408 QUE786408 REA786408 RNW786408 RXS786408 SHO786408 SRK786408 TBG786408 TLC786408 TUY786408 UEU786408 UOQ786408 UYM786408 VII786408 VSE786408 WCA786408 WLW786408 WVS786408 K851944 JG851944 TC851944 ACY851944 AMU851944 AWQ851944 BGM851944 BQI851944 CAE851944 CKA851944 CTW851944 DDS851944 DNO851944 DXK851944 EHG851944 ERC851944 FAY851944 FKU851944 FUQ851944 GEM851944 GOI851944 GYE851944 HIA851944 HRW851944 IBS851944 ILO851944 IVK851944 JFG851944 JPC851944 JYY851944 KIU851944 KSQ851944 LCM851944 LMI851944 LWE851944 MGA851944 MPW851944 MZS851944 NJO851944 NTK851944 ODG851944 ONC851944 OWY851944 PGU851944 PQQ851944 QAM851944 QKI851944 QUE851944 REA851944 RNW851944 RXS851944 SHO851944 SRK851944 TBG851944 TLC851944 TUY851944 UEU851944 UOQ851944 UYM851944 VII851944 VSE851944 WCA851944 WLW851944 WVS851944 K917480 JG917480 TC917480 ACY917480 AMU917480 AWQ917480 BGM917480 BQI917480 CAE917480 CKA917480 CTW917480 DDS917480 DNO917480 DXK917480 EHG917480 ERC917480 FAY917480 FKU917480 FUQ917480 GEM917480 GOI917480 GYE917480 HIA917480 HRW917480 IBS917480 ILO917480 IVK917480 JFG917480 JPC917480 JYY917480 KIU917480 KSQ917480 LCM917480 LMI917480 LWE917480 MGA917480 MPW917480 MZS917480 NJO917480 NTK917480 ODG917480 ONC917480 OWY917480 PGU917480 PQQ917480 QAM917480 QKI917480 QUE917480 REA917480 RNW917480 RXS917480 SHO917480 SRK917480 TBG917480 TLC917480 TUY917480 UEU917480 UOQ917480 UYM917480 VII917480 VSE917480 WCA917480 WLW917480 WVS917480 K983016 JG983016 TC983016 ACY983016 AMU983016 AWQ983016 BGM983016 BQI983016 CAE983016 CKA983016 CTW983016 DDS983016 DNO983016 DXK983016 EHG983016 ERC983016 FAY983016 FKU983016 FUQ983016 GEM983016 GOI983016 GYE983016 HIA983016 HRW983016 IBS983016 ILO983016 IVK983016 JFG983016 JPC983016 JYY983016 KIU983016 KSQ983016 LCM983016 LMI983016 LWE983016 MGA983016 MPW983016 MZS983016 NJO983016 NTK983016 ODG983016 ONC983016 OWY983016 PGU983016 PQQ983016 QAM983016 QKI983016 QUE983016 REA983016 RNW983016 RXS983016 SHO983016 SRK983016 TBG983016 TLC983016 TUY983016 UEU983016 UOQ983016 UYM983016 VII983016 VSE983016 WCA983016 WLW983016 WVS983016 I65512 JE65512 TA65512 ACW65512 AMS65512 AWO65512 BGK65512 BQG65512 CAC65512 CJY65512 CTU65512 DDQ65512 DNM65512 DXI65512 EHE65512 ERA65512 FAW65512 FKS65512 FUO65512 GEK65512 GOG65512 GYC65512 HHY65512 HRU65512 IBQ65512 ILM65512 IVI65512 JFE65512 JPA65512 JYW65512 KIS65512 KSO65512 LCK65512 LMG65512 LWC65512 MFY65512 MPU65512 MZQ65512 NJM65512 NTI65512 ODE65512 ONA65512 OWW65512 PGS65512 PQO65512 QAK65512 QKG65512 QUC65512 RDY65512 RNU65512 RXQ65512 SHM65512 SRI65512 TBE65512 TLA65512 TUW65512 UES65512 UOO65512 UYK65512 VIG65512 VSC65512 WBY65512 WLU65512 WVQ65512 I131048 JE131048 TA131048 ACW131048 AMS131048 AWO131048 BGK131048 BQG131048 CAC131048 CJY131048 CTU131048 DDQ131048 DNM131048 DXI131048 EHE131048 ERA131048 FAW131048 FKS131048 FUO131048 GEK131048 GOG131048 GYC131048 HHY131048 HRU131048 IBQ131048 ILM131048 IVI131048 JFE131048 JPA131048 JYW131048 KIS131048 KSO131048 LCK131048 LMG131048 LWC131048 MFY131048 MPU131048 MZQ131048 NJM131048 NTI131048 ODE131048 ONA131048 OWW131048 PGS131048 PQO131048 QAK131048 QKG131048 QUC131048 RDY131048 RNU131048 RXQ131048 SHM131048 SRI131048 TBE131048 TLA131048 TUW131048 UES131048 UOO131048 UYK131048 VIG131048 VSC131048 WBY131048 WLU131048 WVQ131048 I196584 JE196584 TA196584 ACW196584 AMS196584 AWO196584 BGK196584 BQG196584 CAC196584 CJY196584 CTU196584 DDQ196584 DNM196584 DXI196584 EHE196584 ERA196584 FAW196584 FKS196584 FUO196584 GEK196584 GOG196584 GYC196584 HHY196584 HRU196584 IBQ196584 ILM196584 IVI196584 JFE196584 JPA196584 JYW196584 KIS196584 KSO196584 LCK196584 LMG196584 LWC196584 MFY196584 MPU196584 MZQ196584 NJM196584 NTI196584 ODE196584 ONA196584 OWW196584 PGS196584 PQO196584 QAK196584 QKG196584 QUC196584 RDY196584 RNU196584 RXQ196584 SHM196584 SRI196584 TBE196584 TLA196584 TUW196584 UES196584 UOO196584 UYK196584 VIG196584 VSC196584 WBY196584 WLU196584 WVQ196584 I262120 JE262120 TA262120 ACW262120 AMS262120 AWO262120 BGK262120 BQG262120 CAC262120 CJY262120 CTU262120 DDQ262120 DNM262120 DXI262120 EHE262120 ERA262120 FAW262120 FKS262120 FUO262120 GEK262120 GOG262120 GYC262120 HHY262120 HRU262120 IBQ262120 ILM262120 IVI262120 JFE262120 JPA262120 JYW262120 KIS262120 KSO262120 LCK262120 LMG262120 LWC262120 MFY262120 MPU262120 MZQ262120 NJM262120 NTI262120 ODE262120 ONA262120 OWW262120 PGS262120 PQO262120 QAK262120 QKG262120 QUC262120 RDY262120 RNU262120 RXQ262120 SHM262120 SRI262120 TBE262120 TLA262120 TUW262120 UES262120 UOO262120 UYK262120 VIG262120 VSC262120 WBY262120 WLU262120 WVQ262120 I327656 JE327656 TA327656 ACW327656 AMS327656 AWO327656 BGK327656 BQG327656 CAC327656 CJY327656 CTU327656 DDQ327656 DNM327656 DXI327656 EHE327656 ERA327656 FAW327656 FKS327656 FUO327656 GEK327656 GOG327656 GYC327656 HHY327656 HRU327656 IBQ327656 ILM327656 IVI327656 JFE327656 JPA327656 JYW327656 KIS327656 KSO327656 LCK327656 LMG327656 LWC327656 MFY327656 MPU327656 MZQ327656 NJM327656 NTI327656 ODE327656 ONA327656 OWW327656 PGS327656 PQO327656 QAK327656 QKG327656 QUC327656 RDY327656 RNU327656 RXQ327656 SHM327656 SRI327656 TBE327656 TLA327656 TUW327656 UES327656 UOO327656 UYK327656 VIG327656 VSC327656 WBY327656 WLU327656 WVQ327656 I393192 JE393192 TA393192 ACW393192 AMS393192 AWO393192 BGK393192 BQG393192 CAC393192 CJY393192 CTU393192 DDQ393192 DNM393192 DXI393192 EHE393192 ERA393192 FAW393192 FKS393192 FUO393192 GEK393192 GOG393192 GYC393192 HHY393192 HRU393192 IBQ393192 ILM393192 IVI393192 JFE393192 JPA393192 JYW393192 KIS393192 KSO393192 LCK393192 LMG393192 LWC393192 MFY393192 MPU393192 MZQ393192 NJM393192 NTI393192 ODE393192 ONA393192 OWW393192 PGS393192 PQO393192 QAK393192 QKG393192 QUC393192 RDY393192 RNU393192 RXQ393192 SHM393192 SRI393192 TBE393192 TLA393192 TUW393192 UES393192 UOO393192 UYK393192 VIG393192 VSC393192 WBY393192 WLU393192 WVQ393192 I458728 JE458728 TA458728 ACW458728 AMS458728 AWO458728 BGK458728 BQG458728 CAC458728 CJY458728 CTU458728 DDQ458728 DNM458728 DXI458728 EHE458728 ERA458728 FAW458728 FKS458728 FUO458728 GEK458728 GOG458728 GYC458728 HHY458728 HRU458728 IBQ458728 ILM458728 IVI458728 JFE458728 JPA458728 JYW458728 KIS458728 KSO458728 LCK458728 LMG458728 LWC458728 MFY458728 MPU458728 MZQ458728 NJM458728 NTI458728 ODE458728 ONA458728 OWW458728 PGS458728 PQO458728 QAK458728 QKG458728 QUC458728 RDY458728 RNU458728 RXQ458728 SHM458728 SRI458728 TBE458728 TLA458728 TUW458728 UES458728 UOO458728 UYK458728 VIG458728 VSC458728 WBY458728 WLU458728 WVQ458728 I524264 JE524264 TA524264 ACW524264 AMS524264 AWO524264 BGK524264 BQG524264 CAC524264 CJY524264 CTU524264 DDQ524264 DNM524264 DXI524264 EHE524264 ERA524264 FAW524264 FKS524264 FUO524264 GEK524264 GOG524264 GYC524264 HHY524264 HRU524264 IBQ524264 ILM524264 IVI524264 JFE524264 JPA524264 JYW524264 KIS524264 KSO524264 LCK524264 LMG524264 LWC524264 MFY524264 MPU524264 MZQ524264 NJM524264 NTI524264 ODE524264 ONA524264 OWW524264 PGS524264 PQO524264 QAK524264 QKG524264 QUC524264 RDY524264 RNU524264 RXQ524264 SHM524264 SRI524264 TBE524264 TLA524264 TUW524264 UES524264 UOO524264 UYK524264 VIG524264 VSC524264 WBY524264 WLU524264 WVQ524264 I589800 JE589800 TA589800 ACW589800 AMS589800 AWO589800 BGK589800 BQG589800 CAC589800 CJY589800 CTU589800 DDQ589800 DNM589800 DXI589800 EHE589800 ERA589800 FAW589800 FKS589800 FUO589800 GEK589800 GOG589800 GYC589800 HHY589800 HRU589800 IBQ589800 ILM589800 IVI589800 JFE589800 JPA589800 JYW589800 KIS589800 KSO589800 LCK589800 LMG589800 LWC589800 MFY589800 MPU589800 MZQ589800 NJM589800 NTI589800 ODE589800 ONA589800 OWW589800 PGS589800 PQO589800 QAK589800 QKG589800 QUC589800 RDY589800 RNU589800 RXQ589800 SHM589800 SRI589800 TBE589800 TLA589800 TUW589800 UES589800 UOO589800 UYK589800 VIG589800 VSC589800 WBY589800 WLU589800 WVQ589800 I655336 JE655336 TA655336 ACW655336 AMS655336 AWO655336 BGK655336 BQG655336 CAC655336 CJY655336 CTU655336 DDQ655336 DNM655336 DXI655336 EHE655336 ERA655336 FAW655336 FKS655336 FUO655336 GEK655336 GOG655336 GYC655336 HHY655336 HRU655336 IBQ655336 ILM655336 IVI655336 JFE655336 JPA655336 JYW655336 KIS655336 KSO655336 LCK655336 LMG655336 LWC655336 MFY655336 MPU655336 MZQ655336 NJM655336 NTI655336 ODE655336 ONA655336 OWW655336 PGS655336 PQO655336 QAK655336 QKG655336 QUC655336 RDY655336 RNU655336 RXQ655336 SHM655336 SRI655336 TBE655336 TLA655336 TUW655336 UES655336 UOO655336 UYK655336 VIG655336 VSC655336 WBY655336 WLU655336 WVQ655336 I720872 JE720872 TA720872 ACW720872 AMS720872 AWO720872 BGK720872 BQG720872 CAC720872 CJY720872 CTU720872 DDQ720872 DNM720872 DXI720872 EHE720872 ERA720872 FAW720872 FKS720872 FUO720872 GEK720872 GOG720872 GYC720872 HHY720872 HRU720872 IBQ720872 ILM720872 IVI720872 JFE720872 JPA720872 JYW720872 KIS720872 KSO720872 LCK720872 LMG720872 LWC720872 MFY720872 MPU720872 MZQ720872 NJM720872 NTI720872 ODE720872 ONA720872 OWW720872 PGS720872 PQO720872 QAK720872 QKG720872 QUC720872 RDY720872 RNU720872 RXQ720872 SHM720872 SRI720872 TBE720872 TLA720872 TUW720872 UES720872 UOO720872 UYK720872 VIG720872 VSC720872 WBY720872 WLU720872 WVQ720872 I786408 JE786408 TA786408 ACW786408 AMS786408 AWO786408 BGK786408 BQG786408 CAC786408 CJY786408 CTU786408 DDQ786408 DNM786408 DXI786408 EHE786408 ERA786408 FAW786408 FKS786408 FUO786408 GEK786408 GOG786408 GYC786408 HHY786408 HRU786408 IBQ786408 ILM786408 IVI786408 JFE786408 JPA786408 JYW786408 KIS786408 KSO786408 LCK786408 LMG786408 LWC786408 MFY786408 MPU786408 MZQ786408 NJM786408 NTI786408 ODE786408 ONA786408 OWW786408 PGS786408 PQO786408 QAK786408 QKG786408 QUC786408 RDY786408 RNU786408 RXQ786408 SHM786408 SRI786408 TBE786408 TLA786408 TUW786408 UES786408 UOO786408 UYK786408 VIG786408 VSC786408 WBY786408 WLU786408 WVQ786408 I851944 JE851944 TA851944 ACW851944 AMS851944 AWO851944 BGK851944 BQG851944 CAC851944 CJY851944 CTU851944 DDQ851944 DNM851944 DXI851944 EHE851944 ERA851944 FAW851944 FKS851944 FUO851944 GEK851944 GOG851944 GYC851944 HHY851944 HRU851944 IBQ851944 ILM851944 IVI851944 JFE851944 JPA851944 JYW851944 KIS851944 KSO851944 LCK851944 LMG851944 LWC851944 MFY851944 MPU851944 MZQ851944 NJM851944 NTI851944 ODE851944 ONA851944 OWW851944 PGS851944 PQO851944 QAK851944 QKG851944 QUC851944 RDY851944 RNU851944 RXQ851944 SHM851944 SRI851944 TBE851944 TLA851944 TUW851944 UES851944 UOO851944 UYK851944 VIG851944 VSC851944 WBY851944 WLU851944 WVQ851944 I917480 JE917480 TA917480 ACW917480 AMS917480 AWO917480 BGK917480 BQG917480 CAC917480 CJY917480 CTU917480 DDQ917480 DNM917480 DXI917480 EHE917480 ERA917480 FAW917480 FKS917480 FUO917480 GEK917480 GOG917480 GYC917480 HHY917480 HRU917480 IBQ917480 ILM917480 IVI917480 JFE917480 JPA917480 JYW917480 KIS917480 KSO917480 LCK917480 LMG917480 LWC917480 MFY917480 MPU917480 MZQ917480 NJM917480 NTI917480 ODE917480 ONA917480 OWW917480 PGS917480 PQO917480 QAK917480 QKG917480 QUC917480 RDY917480 RNU917480 RXQ917480 SHM917480 SRI917480 TBE917480 TLA917480 TUW917480 UES917480 UOO917480 UYK917480 VIG917480 VSC917480 WBY917480 WLU917480 WVQ917480 I983016 JE983016 TA983016 ACW983016 AMS983016 AWO983016 BGK983016 BQG983016 CAC983016 CJY983016 CTU983016 DDQ983016 DNM983016 DXI983016 EHE983016 ERA983016 FAW983016 FKS983016 FUO983016 GEK983016 GOG983016 GYC983016 HHY983016 HRU983016 IBQ983016 ILM983016 IVI983016 JFE983016 JPA983016 JYW983016 KIS983016 KSO983016 LCK983016 LMG983016 LWC983016 MFY983016 MPU983016 MZQ983016 NJM983016 NTI983016 ODE983016 ONA983016 OWW983016 PGS983016 PQO983016 QAK983016 QKG983016 QUC983016 RDY983016 RNU983016 RXQ983016 SHM983016 SRI983016 TBE983016 TLA983016 TUW983016 UES983016 UOO983016 UYK983016 VIG983016 VSC983016 WBY983016 WLU983016 WVQ983016 Q65512 JM65512 TI65512 ADE65512 ANA65512 AWW65512 BGS65512 BQO65512 CAK65512 CKG65512 CUC65512 DDY65512 DNU65512 DXQ65512 EHM65512 ERI65512 FBE65512 FLA65512 FUW65512 GES65512 GOO65512 GYK65512 HIG65512 HSC65512 IBY65512 ILU65512 IVQ65512 JFM65512 JPI65512 JZE65512 KJA65512 KSW65512 LCS65512 LMO65512 LWK65512 MGG65512 MQC65512 MZY65512 NJU65512 NTQ65512 ODM65512 ONI65512 OXE65512 PHA65512 PQW65512 QAS65512 QKO65512 QUK65512 REG65512 ROC65512 RXY65512 SHU65512 SRQ65512 TBM65512 TLI65512 TVE65512 UFA65512 UOW65512 UYS65512 VIO65512 VSK65512 WCG65512 WMC65512 WVY65512 Q131048 JM131048 TI131048 ADE131048 ANA131048 AWW131048 BGS131048 BQO131048 CAK131048 CKG131048 CUC131048 DDY131048 DNU131048 DXQ131048 EHM131048 ERI131048 FBE131048 FLA131048 FUW131048 GES131048 GOO131048 GYK131048 HIG131048 HSC131048 IBY131048 ILU131048 IVQ131048 JFM131048 JPI131048 JZE131048 KJA131048 KSW131048 LCS131048 LMO131048 LWK131048 MGG131048 MQC131048 MZY131048 NJU131048 NTQ131048 ODM131048 ONI131048 OXE131048 PHA131048 PQW131048 QAS131048 QKO131048 QUK131048 REG131048 ROC131048 RXY131048 SHU131048 SRQ131048 TBM131048 TLI131048 TVE131048 UFA131048 UOW131048 UYS131048 VIO131048 VSK131048 WCG131048 WMC131048 WVY131048 Q196584 JM196584 TI196584 ADE196584 ANA196584 AWW196584 BGS196584 BQO196584 CAK196584 CKG196584 CUC196584 DDY196584 DNU196584 DXQ196584 EHM196584 ERI196584 FBE196584 FLA196584 FUW196584 GES196584 GOO196584 GYK196584 HIG196584 HSC196584 IBY196584 ILU196584 IVQ196584 JFM196584 JPI196584 JZE196584 KJA196584 KSW196584 LCS196584 LMO196584 LWK196584 MGG196584 MQC196584 MZY196584 NJU196584 NTQ196584 ODM196584 ONI196584 OXE196584 PHA196584 PQW196584 QAS196584 QKO196584 QUK196584 REG196584 ROC196584 RXY196584 SHU196584 SRQ196584 TBM196584 TLI196584 TVE196584 UFA196584 UOW196584 UYS196584 VIO196584 VSK196584 WCG196584 WMC196584 WVY196584 Q262120 JM262120 TI262120 ADE262120 ANA262120 AWW262120 BGS262120 BQO262120 CAK262120 CKG262120 CUC262120 DDY262120 DNU262120 DXQ262120 EHM262120 ERI262120 FBE262120 FLA262120 FUW262120 GES262120 GOO262120 GYK262120 HIG262120 HSC262120 IBY262120 ILU262120 IVQ262120 JFM262120 JPI262120 JZE262120 KJA262120 KSW262120 LCS262120 LMO262120 LWK262120 MGG262120 MQC262120 MZY262120 NJU262120 NTQ262120 ODM262120 ONI262120 OXE262120 PHA262120 PQW262120 QAS262120 QKO262120 QUK262120 REG262120 ROC262120 RXY262120 SHU262120 SRQ262120 TBM262120 TLI262120 TVE262120 UFA262120 UOW262120 UYS262120 VIO262120 VSK262120 WCG262120 WMC262120 WVY262120 Q327656 JM327656 TI327656 ADE327656 ANA327656 AWW327656 BGS327656 BQO327656 CAK327656 CKG327656 CUC327656 DDY327656 DNU327656 DXQ327656 EHM327656 ERI327656 FBE327656 FLA327656 FUW327656 GES327656 GOO327656 GYK327656 HIG327656 HSC327656 IBY327656 ILU327656 IVQ327656 JFM327656 JPI327656 JZE327656 KJA327656 KSW327656 LCS327656 LMO327656 LWK327656 MGG327656 MQC327656 MZY327656 NJU327656 NTQ327656 ODM327656 ONI327656 OXE327656 PHA327656 PQW327656 QAS327656 QKO327656 QUK327656 REG327656 ROC327656 RXY327656 SHU327656 SRQ327656 TBM327656 TLI327656 TVE327656 UFA327656 UOW327656 UYS327656 VIO327656 VSK327656 WCG327656 WMC327656 WVY327656 Q393192 JM393192 TI393192 ADE393192 ANA393192 AWW393192 BGS393192 BQO393192 CAK393192 CKG393192 CUC393192 DDY393192 DNU393192 DXQ393192 EHM393192 ERI393192 FBE393192 FLA393192 FUW393192 GES393192 GOO393192 GYK393192 HIG393192 HSC393192 IBY393192 ILU393192 IVQ393192 JFM393192 JPI393192 JZE393192 KJA393192 KSW393192 LCS393192 LMO393192 LWK393192 MGG393192 MQC393192 MZY393192 NJU393192 NTQ393192 ODM393192 ONI393192 OXE393192 PHA393192 PQW393192 QAS393192 QKO393192 QUK393192 REG393192 ROC393192 RXY393192 SHU393192 SRQ393192 TBM393192 TLI393192 TVE393192 UFA393192 UOW393192 UYS393192 VIO393192 VSK393192 WCG393192 WMC393192 WVY393192 Q458728 JM458728 TI458728 ADE458728 ANA458728 AWW458728 BGS458728 BQO458728 CAK458728 CKG458728 CUC458728 DDY458728 DNU458728 DXQ458728 EHM458728 ERI458728 FBE458728 FLA458728 FUW458728 GES458728 GOO458728 GYK458728 HIG458728 HSC458728 IBY458728 ILU458728 IVQ458728 JFM458728 JPI458728 JZE458728 KJA458728 KSW458728 LCS458728 LMO458728 LWK458728 MGG458728 MQC458728 MZY458728 NJU458728 NTQ458728 ODM458728 ONI458728 OXE458728 PHA458728 PQW458728 QAS458728 QKO458728 QUK458728 REG458728 ROC458728 RXY458728 SHU458728 SRQ458728 TBM458728 TLI458728 TVE458728 UFA458728 UOW458728 UYS458728 VIO458728 VSK458728 WCG458728 WMC458728 WVY458728 Q524264 JM524264 TI524264 ADE524264 ANA524264 AWW524264 BGS524264 BQO524264 CAK524264 CKG524264 CUC524264 DDY524264 DNU524264 DXQ524264 EHM524264 ERI524264 FBE524264 FLA524264 FUW524264 GES524264 GOO524264 GYK524264 HIG524264 HSC524264 IBY524264 ILU524264 IVQ524264 JFM524264 JPI524264 JZE524264 KJA524264 KSW524264 LCS524264 LMO524264 LWK524264 MGG524264 MQC524264 MZY524264 NJU524264 NTQ524264 ODM524264 ONI524264 OXE524264 PHA524264 PQW524264 QAS524264 QKO524264 QUK524264 REG524264 ROC524264 RXY524264 SHU524264 SRQ524264 TBM524264 TLI524264 TVE524264 UFA524264 UOW524264 UYS524264 VIO524264 VSK524264 WCG524264 WMC524264 WVY524264 Q589800 JM589800 TI589800 ADE589800 ANA589800 AWW589800 BGS589800 BQO589800 CAK589800 CKG589800 CUC589800 DDY589800 DNU589800 DXQ589800 EHM589800 ERI589800 FBE589800 FLA589800 FUW589800 GES589800 GOO589800 GYK589800 HIG589800 HSC589800 IBY589800 ILU589800 IVQ589800 JFM589800 JPI589800 JZE589800 KJA589800 KSW589800 LCS589800 LMO589800 LWK589800 MGG589800 MQC589800 MZY589800 NJU589800 NTQ589800 ODM589800 ONI589800 OXE589800 PHA589800 PQW589800 QAS589800 QKO589800 QUK589800 REG589800 ROC589800 RXY589800 SHU589800 SRQ589800 TBM589800 TLI589800 TVE589800 UFA589800 UOW589800 UYS589800 VIO589800 VSK589800 WCG589800 WMC589800 WVY589800 Q655336 JM655336 TI655336 ADE655336 ANA655336 AWW655336 BGS655336 BQO655336 CAK655336 CKG655336 CUC655336 DDY655336 DNU655336 DXQ655336 EHM655336 ERI655336 FBE655336 FLA655336 FUW655336 GES655336 GOO655336 GYK655336 HIG655336 HSC655336 IBY655336 ILU655336 IVQ655336 JFM655336 JPI655336 JZE655336 KJA655336 KSW655336 LCS655336 LMO655336 LWK655336 MGG655336 MQC655336 MZY655336 NJU655336 NTQ655336 ODM655336 ONI655336 OXE655336 PHA655336 PQW655336 QAS655336 QKO655336 QUK655336 REG655336 ROC655336 RXY655336 SHU655336 SRQ655336 TBM655336 TLI655336 TVE655336 UFA655336 UOW655336 UYS655336 VIO655336 VSK655336 WCG655336 WMC655336 WVY655336 Q720872 JM720872 TI720872 ADE720872 ANA720872 AWW720872 BGS720872 BQO720872 CAK720872 CKG720872 CUC720872 DDY720872 DNU720872 DXQ720872 EHM720872 ERI720872 FBE720872 FLA720872 FUW720872 GES720872 GOO720872 GYK720872 HIG720872 HSC720872 IBY720872 ILU720872 IVQ720872 JFM720872 JPI720872 JZE720872 KJA720872 KSW720872 LCS720872 LMO720872 LWK720872 MGG720872 MQC720872 MZY720872 NJU720872 NTQ720872 ODM720872 ONI720872 OXE720872 PHA720872 PQW720872 QAS720872 QKO720872 QUK720872 REG720872 ROC720872 RXY720872 SHU720872 SRQ720872 TBM720872 TLI720872 TVE720872 UFA720872 UOW720872 UYS720872 VIO720872 VSK720872 WCG720872 WMC720872 WVY720872 Q786408 JM786408 TI786408 ADE786408 ANA786408 AWW786408 BGS786408 BQO786408 CAK786408 CKG786408 CUC786408 DDY786408 DNU786408 DXQ786408 EHM786408 ERI786408 FBE786408 FLA786408 FUW786408 GES786408 GOO786408 GYK786408 HIG786408 HSC786408 IBY786408 ILU786408 IVQ786408 JFM786408 JPI786408 JZE786408 KJA786408 KSW786408 LCS786408 LMO786408 LWK786408 MGG786408 MQC786408 MZY786408 NJU786408 NTQ786408 ODM786408 ONI786408 OXE786408 PHA786408 PQW786408 QAS786408 QKO786408 QUK786408 REG786408 ROC786408 RXY786408 SHU786408 SRQ786408 TBM786408 TLI786408 TVE786408 UFA786408 UOW786408 UYS786408 VIO786408 VSK786408 WCG786408 WMC786408 WVY786408 Q851944 JM851944 TI851944 ADE851944 ANA851944 AWW851944 BGS851944 BQO851944 CAK851944 CKG851944 CUC851944 DDY851944 DNU851944 DXQ851944 EHM851944 ERI851944 FBE851944 FLA851944 FUW851944 GES851944 GOO851944 GYK851944 HIG851944 HSC851944 IBY851944 ILU851944 IVQ851944 JFM851944 JPI851944 JZE851944 KJA851944 KSW851944 LCS851944 LMO851944 LWK851944 MGG851944 MQC851944 MZY851944 NJU851944 NTQ851944 ODM851944 ONI851944 OXE851944 PHA851944 PQW851944 QAS851944 QKO851944 QUK851944 REG851944 ROC851944 RXY851944 SHU851944 SRQ851944 TBM851944 TLI851944 TVE851944 UFA851944 UOW851944 UYS851944 VIO851944 VSK851944 WCG851944 WMC851944 WVY851944 Q917480 JM917480 TI917480 ADE917480 ANA917480 AWW917480 BGS917480 BQO917480 CAK917480 CKG917480 CUC917480 DDY917480 DNU917480 DXQ917480 EHM917480 ERI917480 FBE917480 FLA917480 FUW917480 GES917480 GOO917480 GYK917480 HIG917480 HSC917480 IBY917480 ILU917480 IVQ917480 JFM917480 JPI917480 JZE917480 KJA917480 KSW917480 LCS917480 LMO917480 LWK917480 MGG917480 MQC917480 MZY917480 NJU917480 NTQ917480 ODM917480 ONI917480 OXE917480 PHA917480 PQW917480 QAS917480 QKO917480 QUK917480 REG917480 ROC917480 RXY917480 SHU917480 SRQ917480 TBM917480 TLI917480 TVE917480 UFA917480 UOW917480 UYS917480 VIO917480 VSK917480 WCG917480 WMC917480 WVY917480 Q983016 JM983016 TI983016 ADE983016 ANA983016 AWW983016 BGS983016 BQO983016 CAK983016 CKG983016 CUC983016 DDY983016 DNU983016 DXQ983016 EHM983016 ERI983016 FBE983016 FLA983016 FUW983016 GES983016 GOO983016 GYK983016 HIG983016 HSC983016 IBY983016 ILU983016 IVQ983016 JFM983016 JPI983016 JZE983016 KJA983016 KSW983016 LCS983016 LMO983016 LWK983016 MGG983016 MQC983016 MZY983016 NJU983016 NTQ983016 ODM983016 ONI983016 OXE983016 PHA983016 PQW983016 QAS983016 QKO983016 QUK983016 REG983016 ROC983016 RXY983016 SHU983016 SRQ983016 TBM983016 TLI983016 TVE983016 UFA983016 UOW983016 UYS983016 VIO983016 VSK983016 WCG983016 WMC983016 WVY983016 O65512 JK65512 TG65512 ADC65512 AMY65512 AWU65512 BGQ65512 BQM65512 CAI65512 CKE65512 CUA65512 DDW65512 DNS65512 DXO65512 EHK65512 ERG65512 FBC65512 FKY65512 FUU65512 GEQ65512 GOM65512 GYI65512 HIE65512 HSA65512 IBW65512 ILS65512 IVO65512 JFK65512 JPG65512 JZC65512 KIY65512 KSU65512 LCQ65512 LMM65512 LWI65512 MGE65512 MQA65512 MZW65512 NJS65512 NTO65512 ODK65512 ONG65512 OXC65512 PGY65512 PQU65512 QAQ65512 QKM65512 QUI65512 REE65512 ROA65512 RXW65512 SHS65512 SRO65512 TBK65512 TLG65512 TVC65512 UEY65512 UOU65512 UYQ65512 VIM65512 VSI65512 WCE65512 WMA65512 WVW65512 O131048 JK131048 TG131048 ADC131048 AMY131048 AWU131048 BGQ131048 BQM131048 CAI131048 CKE131048 CUA131048 DDW131048 DNS131048 DXO131048 EHK131048 ERG131048 FBC131048 FKY131048 FUU131048 GEQ131048 GOM131048 GYI131048 HIE131048 HSA131048 IBW131048 ILS131048 IVO131048 JFK131048 JPG131048 JZC131048 KIY131048 KSU131048 LCQ131048 LMM131048 LWI131048 MGE131048 MQA131048 MZW131048 NJS131048 NTO131048 ODK131048 ONG131048 OXC131048 PGY131048 PQU131048 QAQ131048 QKM131048 QUI131048 REE131048 ROA131048 RXW131048 SHS131048 SRO131048 TBK131048 TLG131048 TVC131048 UEY131048 UOU131048 UYQ131048 VIM131048 VSI131048 WCE131048 WMA131048 WVW131048 O196584 JK196584 TG196584 ADC196584 AMY196584 AWU196584 BGQ196584 BQM196584 CAI196584 CKE196584 CUA196584 DDW196584 DNS196584 DXO196584 EHK196584 ERG196584 FBC196584 FKY196584 FUU196584 GEQ196584 GOM196584 GYI196584 HIE196584 HSA196584 IBW196584 ILS196584 IVO196584 JFK196584 JPG196584 JZC196584 KIY196584 KSU196584 LCQ196584 LMM196584 LWI196584 MGE196584 MQA196584 MZW196584 NJS196584 NTO196584 ODK196584 ONG196584 OXC196584 PGY196584 PQU196584 QAQ196584 QKM196584 QUI196584 REE196584 ROA196584 RXW196584 SHS196584 SRO196584 TBK196584 TLG196584 TVC196584 UEY196584 UOU196584 UYQ196584 VIM196584 VSI196584 WCE196584 WMA196584 WVW196584 O262120 JK262120 TG262120 ADC262120 AMY262120 AWU262120 BGQ262120 BQM262120 CAI262120 CKE262120 CUA262120 DDW262120 DNS262120 DXO262120 EHK262120 ERG262120 FBC262120 FKY262120 FUU262120 GEQ262120 GOM262120 GYI262120 HIE262120 HSA262120 IBW262120 ILS262120 IVO262120 JFK262120 JPG262120 JZC262120 KIY262120 KSU262120 LCQ262120 LMM262120 LWI262120 MGE262120 MQA262120 MZW262120 NJS262120 NTO262120 ODK262120 ONG262120 OXC262120 PGY262120 PQU262120 QAQ262120 QKM262120 QUI262120 REE262120 ROA262120 RXW262120 SHS262120 SRO262120 TBK262120 TLG262120 TVC262120 UEY262120 UOU262120 UYQ262120 VIM262120 VSI262120 WCE262120 WMA262120 WVW262120 O327656 JK327656 TG327656 ADC327656 AMY327656 AWU327656 BGQ327656 BQM327656 CAI327656 CKE327656 CUA327656 DDW327656 DNS327656 DXO327656 EHK327656 ERG327656 FBC327656 FKY327656 FUU327656 GEQ327656 GOM327656 GYI327656 HIE327656 HSA327656 IBW327656 ILS327656 IVO327656 JFK327656 JPG327656 JZC327656 KIY327656 KSU327656 LCQ327656 LMM327656 LWI327656 MGE327656 MQA327656 MZW327656 NJS327656 NTO327656 ODK327656 ONG327656 OXC327656 PGY327656 PQU327656 QAQ327656 QKM327656 QUI327656 REE327656 ROA327656 RXW327656 SHS327656 SRO327656 TBK327656 TLG327656 TVC327656 UEY327656 UOU327656 UYQ327656 VIM327656 VSI327656 WCE327656 WMA327656 WVW327656 O393192 JK393192 TG393192 ADC393192 AMY393192 AWU393192 BGQ393192 BQM393192 CAI393192 CKE393192 CUA393192 DDW393192 DNS393192 DXO393192 EHK393192 ERG393192 FBC393192 FKY393192 FUU393192 GEQ393192 GOM393192 GYI393192 HIE393192 HSA393192 IBW393192 ILS393192 IVO393192 JFK393192 JPG393192 JZC393192 KIY393192 KSU393192 LCQ393192 LMM393192 LWI393192 MGE393192 MQA393192 MZW393192 NJS393192 NTO393192 ODK393192 ONG393192 OXC393192 PGY393192 PQU393192 QAQ393192 QKM393192 QUI393192 REE393192 ROA393192 RXW393192 SHS393192 SRO393192 TBK393192 TLG393192 TVC393192 UEY393192 UOU393192 UYQ393192 VIM393192 VSI393192 WCE393192 WMA393192 WVW393192 O458728 JK458728 TG458728 ADC458728 AMY458728 AWU458728 BGQ458728 BQM458728 CAI458728 CKE458728 CUA458728 DDW458728 DNS458728 DXO458728 EHK458728 ERG458728 FBC458728 FKY458728 FUU458728 GEQ458728 GOM458728 GYI458728 HIE458728 HSA458728 IBW458728 ILS458728 IVO458728 JFK458728 JPG458728 JZC458728 KIY458728 KSU458728 LCQ458728 LMM458728 LWI458728 MGE458728 MQA458728 MZW458728 NJS458728 NTO458728 ODK458728 ONG458728 OXC458728 PGY458728 PQU458728 QAQ458728 QKM458728 QUI458728 REE458728 ROA458728 RXW458728 SHS458728 SRO458728 TBK458728 TLG458728 TVC458728 UEY458728 UOU458728 UYQ458728 VIM458728 VSI458728 WCE458728 WMA458728 WVW458728 O524264 JK524264 TG524264 ADC524264 AMY524264 AWU524264 BGQ524264 BQM524264 CAI524264 CKE524264 CUA524264 DDW524264 DNS524264 DXO524264 EHK524264 ERG524264 FBC524264 FKY524264 FUU524264 GEQ524264 GOM524264 GYI524264 HIE524264 HSA524264 IBW524264 ILS524264 IVO524264 JFK524264 JPG524264 JZC524264 KIY524264 KSU524264 LCQ524264 LMM524264 LWI524264 MGE524264 MQA524264 MZW524264 NJS524264 NTO524264 ODK524264 ONG524264 OXC524264 PGY524264 PQU524264 QAQ524264 QKM524264 QUI524264 REE524264 ROA524264 RXW524264 SHS524264 SRO524264 TBK524264 TLG524264 TVC524264 UEY524264 UOU524264 UYQ524264 VIM524264 VSI524264 WCE524264 WMA524264 WVW524264 O589800 JK589800 TG589800 ADC589800 AMY589800 AWU589800 BGQ589800 BQM589800 CAI589800 CKE589800 CUA589800 DDW589800 DNS589800 DXO589800 EHK589800 ERG589800 FBC589800 FKY589800 FUU589800 GEQ589800 GOM589800 GYI589800 HIE589800 HSA589800 IBW589800 ILS589800 IVO589800 JFK589800 JPG589800 JZC589800 KIY589800 KSU589800 LCQ589800 LMM589800 LWI589800 MGE589800 MQA589800 MZW589800 NJS589800 NTO589800 ODK589800 ONG589800 OXC589800 PGY589800 PQU589800 QAQ589800 QKM589800 QUI589800 REE589800 ROA589800 RXW589800 SHS589800 SRO589800 TBK589800 TLG589800 TVC589800 UEY589800 UOU589800 UYQ589800 VIM589800 VSI589800 WCE589800 WMA589800 WVW589800 O655336 JK655336 TG655336 ADC655336 AMY655336 AWU655336 BGQ655336 BQM655336 CAI655336 CKE655336 CUA655336 DDW655336 DNS655336 DXO655336 EHK655336 ERG655336 FBC655336 FKY655336 FUU655336 GEQ655336 GOM655336 GYI655336 HIE655336 HSA655336 IBW655336 ILS655336 IVO655336 JFK655336 JPG655336 JZC655336 KIY655336 KSU655336 LCQ655336 LMM655336 LWI655336 MGE655336 MQA655336 MZW655336 NJS655336 NTO655336 ODK655336 ONG655336 OXC655336 PGY655336 PQU655336 QAQ655336 QKM655336 QUI655336 REE655336 ROA655336 RXW655336 SHS655336 SRO655336 TBK655336 TLG655336 TVC655336 UEY655336 UOU655336 UYQ655336 VIM655336 VSI655336 WCE655336 WMA655336 WVW655336 O720872 JK720872 TG720872 ADC720872 AMY720872 AWU720872 BGQ720872 BQM720872 CAI720872 CKE720872 CUA720872 DDW720872 DNS720872 DXO720872 EHK720872 ERG720872 FBC720872 FKY720872 FUU720872 GEQ720872 GOM720872 GYI720872 HIE720872 HSA720872 IBW720872 ILS720872 IVO720872 JFK720872 JPG720872 JZC720872 KIY720872 KSU720872 LCQ720872 LMM720872 LWI720872 MGE720872 MQA720872 MZW720872 NJS720872 NTO720872 ODK720872 ONG720872 OXC720872 PGY720872 PQU720872 QAQ720872 QKM720872 QUI720872 REE720872 ROA720872 RXW720872 SHS720872 SRO720872 TBK720872 TLG720872 TVC720872 UEY720872 UOU720872 UYQ720872 VIM720872 VSI720872 WCE720872 WMA720872 WVW720872 O786408 JK786408 TG786408 ADC786408 AMY786408 AWU786408 BGQ786408 BQM786408 CAI786408 CKE786408 CUA786408 DDW786408 DNS786408 DXO786408 EHK786408 ERG786408 FBC786408 FKY786408 FUU786408 GEQ786408 GOM786408 GYI786408 HIE786408 HSA786408 IBW786408 ILS786408 IVO786408 JFK786408 JPG786408 JZC786408 KIY786408 KSU786408 LCQ786408 LMM786408 LWI786408 MGE786408 MQA786408 MZW786408 NJS786408 NTO786408 ODK786408 ONG786408 OXC786408 PGY786408 PQU786408 QAQ786408 QKM786408 QUI786408 REE786408 ROA786408 RXW786408 SHS786408 SRO786408 TBK786408 TLG786408 TVC786408 UEY786408 UOU786408 UYQ786408 VIM786408 VSI786408 WCE786408 WMA786408 WVW786408 O851944 JK851944 TG851944 ADC851944 AMY851944 AWU851944 BGQ851944 BQM851944 CAI851944 CKE851944 CUA851944 DDW851944 DNS851944 DXO851944 EHK851944 ERG851944 FBC851944 FKY851944 FUU851944 GEQ851944 GOM851944 GYI851944 HIE851944 HSA851944 IBW851944 ILS851944 IVO851944 JFK851944 JPG851944 JZC851944 KIY851944 KSU851944 LCQ851944 LMM851944 LWI851944 MGE851944 MQA851944 MZW851944 NJS851944 NTO851944 ODK851944 ONG851944 OXC851944 PGY851944 PQU851944 QAQ851944 QKM851944 QUI851944 REE851944 ROA851944 RXW851944 SHS851944 SRO851944 TBK851944 TLG851944 TVC851944 UEY851944 UOU851944 UYQ851944 VIM851944 VSI851944 WCE851944 WMA851944 WVW851944 O917480 JK917480 TG917480 ADC917480 AMY917480 AWU917480 BGQ917480 BQM917480 CAI917480 CKE917480 CUA917480 DDW917480 DNS917480 DXO917480 EHK917480 ERG917480 FBC917480 FKY917480 FUU917480 GEQ917480 GOM917480 GYI917480 HIE917480 HSA917480 IBW917480 ILS917480 IVO917480 JFK917480 JPG917480 JZC917480 KIY917480 KSU917480 LCQ917480 LMM917480 LWI917480 MGE917480 MQA917480 MZW917480 NJS917480 NTO917480 ODK917480 ONG917480 OXC917480 PGY917480 PQU917480 QAQ917480 QKM917480 QUI917480 REE917480 ROA917480 RXW917480 SHS917480 SRO917480 TBK917480 TLG917480 TVC917480 UEY917480 UOU917480 UYQ917480 VIM917480 VSI917480 WCE917480 WMA917480 WVW917480 O983016 JK983016 TG983016 ADC983016 AMY983016 AWU983016 BGQ983016 BQM983016 CAI983016 CKE983016 CUA983016 DDW983016 DNS983016 DXO983016 EHK983016 ERG983016 FBC983016 FKY983016 FUU983016 GEQ983016 GOM983016 GYI983016 HIE983016 HSA983016 IBW983016 ILS983016 IVO983016 JFK983016 JPG983016 JZC983016 KIY983016 KSU983016 LCQ983016 LMM983016 LWI983016 MGE983016 MQA983016 MZW983016 NJS983016 NTO983016 ODK983016 ONG983016 OXC983016 PGY983016 PQU983016 QAQ983016 QKM983016 QUI983016 REE983016 ROA983016 RXW983016 SHS983016 SRO983016 TBK983016 TLG983016 TVC983016 UEY983016 UOU983016 UYQ983016 VIM983016 VSI983016 WCE983016 WMA983016 WVW983016 A65512:F65512 IW65512:JB65512 SS65512:SX65512 ACO65512:ACT65512 AMK65512:AMP65512 AWG65512:AWL65512 BGC65512:BGH65512 BPY65512:BQD65512 BZU65512:BZZ65512 CJQ65512:CJV65512 CTM65512:CTR65512 DDI65512:DDN65512 DNE65512:DNJ65512 DXA65512:DXF65512 EGW65512:EHB65512 EQS65512:EQX65512 FAO65512:FAT65512 FKK65512:FKP65512 FUG65512:FUL65512 GEC65512:GEH65512 GNY65512:GOD65512 GXU65512:GXZ65512 HHQ65512:HHV65512 HRM65512:HRR65512 IBI65512:IBN65512 ILE65512:ILJ65512 IVA65512:IVF65512 JEW65512:JFB65512 JOS65512:JOX65512 JYO65512:JYT65512 KIK65512:KIP65512 KSG65512:KSL65512 LCC65512:LCH65512 LLY65512:LMD65512 LVU65512:LVZ65512 MFQ65512:MFV65512 MPM65512:MPR65512 MZI65512:MZN65512 NJE65512:NJJ65512 NTA65512:NTF65512 OCW65512:ODB65512 OMS65512:OMX65512 OWO65512:OWT65512 PGK65512:PGP65512 PQG65512:PQL65512 QAC65512:QAH65512 QJY65512:QKD65512 QTU65512:QTZ65512 RDQ65512:RDV65512 RNM65512:RNR65512 RXI65512:RXN65512 SHE65512:SHJ65512 SRA65512:SRF65512 TAW65512:TBB65512 TKS65512:TKX65512 TUO65512:TUT65512 UEK65512:UEP65512 UOG65512:UOL65512 UYC65512:UYH65512 VHY65512:VID65512 VRU65512:VRZ65512 WBQ65512:WBV65512 WLM65512:WLR65512 WVI65512:WVN65512 A131048:F131048 IW131048:JB131048 SS131048:SX131048 ACO131048:ACT131048 AMK131048:AMP131048 AWG131048:AWL131048 BGC131048:BGH131048 BPY131048:BQD131048 BZU131048:BZZ131048 CJQ131048:CJV131048 CTM131048:CTR131048 DDI131048:DDN131048 DNE131048:DNJ131048 DXA131048:DXF131048 EGW131048:EHB131048 EQS131048:EQX131048 FAO131048:FAT131048 FKK131048:FKP131048 FUG131048:FUL131048 GEC131048:GEH131048 GNY131048:GOD131048 GXU131048:GXZ131048 HHQ131048:HHV131048 HRM131048:HRR131048 IBI131048:IBN131048 ILE131048:ILJ131048 IVA131048:IVF131048 JEW131048:JFB131048 JOS131048:JOX131048 JYO131048:JYT131048 KIK131048:KIP131048 KSG131048:KSL131048 LCC131048:LCH131048 LLY131048:LMD131048 LVU131048:LVZ131048 MFQ131048:MFV131048 MPM131048:MPR131048 MZI131048:MZN131048 NJE131048:NJJ131048 NTA131048:NTF131048 OCW131048:ODB131048 OMS131048:OMX131048 OWO131048:OWT131048 PGK131048:PGP131048 PQG131048:PQL131048 QAC131048:QAH131048 QJY131048:QKD131048 QTU131048:QTZ131048 RDQ131048:RDV131048 RNM131048:RNR131048 RXI131048:RXN131048 SHE131048:SHJ131048 SRA131048:SRF131048 TAW131048:TBB131048 TKS131048:TKX131048 TUO131048:TUT131048 UEK131048:UEP131048 UOG131048:UOL131048 UYC131048:UYH131048 VHY131048:VID131048 VRU131048:VRZ131048 WBQ131048:WBV131048 WLM131048:WLR131048 WVI131048:WVN131048 A196584:F196584 IW196584:JB196584 SS196584:SX196584 ACO196584:ACT196584 AMK196584:AMP196584 AWG196584:AWL196584 BGC196584:BGH196584 BPY196584:BQD196584 BZU196584:BZZ196584 CJQ196584:CJV196584 CTM196584:CTR196584 DDI196584:DDN196584 DNE196584:DNJ196584 DXA196584:DXF196584 EGW196584:EHB196584 EQS196584:EQX196584 FAO196584:FAT196584 FKK196584:FKP196584 FUG196584:FUL196584 GEC196584:GEH196584 GNY196584:GOD196584 GXU196584:GXZ196584 HHQ196584:HHV196584 HRM196584:HRR196584 IBI196584:IBN196584 ILE196584:ILJ196584 IVA196584:IVF196584 JEW196584:JFB196584 JOS196584:JOX196584 JYO196584:JYT196584 KIK196584:KIP196584 KSG196584:KSL196584 LCC196584:LCH196584 LLY196584:LMD196584 LVU196584:LVZ196584 MFQ196584:MFV196584 MPM196584:MPR196584 MZI196584:MZN196584 NJE196584:NJJ196584 NTA196584:NTF196584 OCW196584:ODB196584 OMS196584:OMX196584 OWO196584:OWT196584 PGK196584:PGP196584 PQG196584:PQL196584 QAC196584:QAH196584 QJY196584:QKD196584 QTU196584:QTZ196584 RDQ196584:RDV196584 RNM196584:RNR196584 RXI196584:RXN196584 SHE196584:SHJ196584 SRA196584:SRF196584 TAW196584:TBB196584 TKS196584:TKX196584 TUO196584:TUT196584 UEK196584:UEP196584 UOG196584:UOL196584 UYC196584:UYH196584 VHY196584:VID196584 VRU196584:VRZ196584 WBQ196584:WBV196584 WLM196584:WLR196584 WVI196584:WVN196584 A262120:F262120 IW262120:JB262120 SS262120:SX262120 ACO262120:ACT262120 AMK262120:AMP262120 AWG262120:AWL262120 BGC262120:BGH262120 BPY262120:BQD262120 BZU262120:BZZ262120 CJQ262120:CJV262120 CTM262120:CTR262120 DDI262120:DDN262120 DNE262120:DNJ262120 DXA262120:DXF262120 EGW262120:EHB262120 EQS262120:EQX262120 FAO262120:FAT262120 FKK262120:FKP262120 FUG262120:FUL262120 GEC262120:GEH262120 GNY262120:GOD262120 GXU262120:GXZ262120 HHQ262120:HHV262120 HRM262120:HRR262120 IBI262120:IBN262120 ILE262120:ILJ262120 IVA262120:IVF262120 JEW262120:JFB262120 JOS262120:JOX262120 JYO262120:JYT262120 KIK262120:KIP262120 KSG262120:KSL262120 LCC262120:LCH262120 LLY262120:LMD262120 LVU262120:LVZ262120 MFQ262120:MFV262120 MPM262120:MPR262120 MZI262120:MZN262120 NJE262120:NJJ262120 NTA262120:NTF262120 OCW262120:ODB262120 OMS262120:OMX262120 OWO262120:OWT262120 PGK262120:PGP262120 PQG262120:PQL262120 QAC262120:QAH262120 QJY262120:QKD262120 QTU262120:QTZ262120 RDQ262120:RDV262120 RNM262120:RNR262120 RXI262120:RXN262120 SHE262120:SHJ262120 SRA262120:SRF262120 TAW262120:TBB262120 TKS262120:TKX262120 TUO262120:TUT262120 UEK262120:UEP262120 UOG262120:UOL262120 UYC262120:UYH262120 VHY262120:VID262120 VRU262120:VRZ262120 WBQ262120:WBV262120 WLM262120:WLR262120 WVI262120:WVN262120 A327656:F327656 IW327656:JB327656 SS327656:SX327656 ACO327656:ACT327656 AMK327656:AMP327656 AWG327656:AWL327656 BGC327656:BGH327656 BPY327656:BQD327656 BZU327656:BZZ327656 CJQ327656:CJV327656 CTM327656:CTR327656 DDI327656:DDN327656 DNE327656:DNJ327656 DXA327656:DXF327656 EGW327656:EHB327656 EQS327656:EQX327656 FAO327656:FAT327656 FKK327656:FKP327656 FUG327656:FUL327656 GEC327656:GEH327656 GNY327656:GOD327656 GXU327656:GXZ327656 HHQ327656:HHV327656 HRM327656:HRR327656 IBI327656:IBN327656 ILE327656:ILJ327656 IVA327656:IVF327656 JEW327656:JFB327656 JOS327656:JOX327656 JYO327656:JYT327656 KIK327656:KIP327656 KSG327656:KSL327656 LCC327656:LCH327656 LLY327656:LMD327656 LVU327656:LVZ327656 MFQ327656:MFV327656 MPM327656:MPR327656 MZI327656:MZN327656 NJE327656:NJJ327656 NTA327656:NTF327656 OCW327656:ODB327656 OMS327656:OMX327656 OWO327656:OWT327656 PGK327656:PGP327656 PQG327656:PQL327656 QAC327656:QAH327656 QJY327656:QKD327656 QTU327656:QTZ327656 RDQ327656:RDV327656 RNM327656:RNR327656 RXI327656:RXN327656 SHE327656:SHJ327656 SRA327656:SRF327656 TAW327656:TBB327656 TKS327656:TKX327656 TUO327656:TUT327656 UEK327656:UEP327656 UOG327656:UOL327656 UYC327656:UYH327656 VHY327656:VID327656 VRU327656:VRZ327656 WBQ327656:WBV327656 WLM327656:WLR327656 WVI327656:WVN327656 A393192:F393192 IW393192:JB393192 SS393192:SX393192 ACO393192:ACT393192 AMK393192:AMP393192 AWG393192:AWL393192 BGC393192:BGH393192 BPY393192:BQD393192 BZU393192:BZZ393192 CJQ393192:CJV393192 CTM393192:CTR393192 DDI393192:DDN393192 DNE393192:DNJ393192 DXA393192:DXF393192 EGW393192:EHB393192 EQS393192:EQX393192 FAO393192:FAT393192 FKK393192:FKP393192 FUG393192:FUL393192 GEC393192:GEH393192 GNY393192:GOD393192 GXU393192:GXZ393192 HHQ393192:HHV393192 HRM393192:HRR393192 IBI393192:IBN393192 ILE393192:ILJ393192 IVA393192:IVF393192 JEW393192:JFB393192 JOS393192:JOX393192 JYO393192:JYT393192 KIK393192:KIP393192 KSG393192:KSL393192 LCC393192:LCH393192 LLY393192:LMD393192 LVU393192:LVZ393192 MFQ393192:MFV393192 MPM393192:MPR393192 MZI393192:MZN393192 NJE393192:NJJ393192 NTA393192:NTF393192 OCW393192:ODB393192 OMS393192:OMX393192 OWO393192:OWT393192 PGK393192:PGP393192 PQG393192:PQL393192 QAC393192:QAH393192 QJY393192:QKD393192 QTU393192:QTZ393192 RDQ393192:RDV393192 RNM393192:RNR393192 RXI393192:RXN393192 SHE393192:SHJ393192 SRA393192:SRF393192 TAW393192:TBB393192 TKS393192:TKX393192 TUO393192:TUT393192 UEK393192:UEP393192 UOG393192:UOL393192 UYC393192:UYH393192 VHY393192:VID393192 VRU393192:VRZ393192 WBQ393192:WBV393192 WLM393192:WLR393192 WVI393192:WVN393192 A458728:F458728 IW458728:JB458728 SS458728:SX458728 ACO458728:ACT458728 AMK458728:AMP458728 AWG458728:AWL458728 BGC458728:BGH458728 BPY458728:BQD458728 BZU458728:BZZ458728 CJQ458728:CJV458728 CTM458728:CTR458728 DDI458728:DDN458728 DNE458728:DNJ458728 DXA458728:DXF458728 EGW458728:EHB458728 EQS458728:EQX458728 FAO458728:FAT458728 FKK458728:FKP458728 FUG458728:FUL458728 GEC458728:GEH458728 GNY458728:GOD458728 GXU458728:GXZ458728 HHQ458728:HHV458728 HRM458728:HRR458728 IBI458728:IBN458728 ILE458728:ILJ458728 IVA458728:IVF458728 JEW458728:JFB458728 JOS458728:JOX458728 JYO458728:JYT458728 KIK458728:KIP458728 KSG458728:KSL458728 LCC458728:LCH458728 LLY458728:LMD458728 LVU458728:LVZ458728 MFQ458728:MFV458728 MPM458728:MPR458728 MZI458728:MZN458728 NJE458728:NJJ458728 NTA458728:NTF458728 OCW458728:ODB458728 OMS458728:OMX458728 OWO458728:OWT458728 PGK458728:PGP458728 PQG458728:PQL458728 QAC458728:QAH458728 QJY458728:QKD458728 QTU458728:QTZ458728 RDQ458728:RDV458728 RNM458728:RNR458728 RXI458728:RXN458728 SHE458728:SHJ458728 SRA458728:SRF458728 TAW458728:TBB458728 TKS458728:TKX458728 TUO458728:TUT458728 UEK458728:UEP458728 UOG458728:UOL458728 UYC458728:UYH458728 VHY458728:VID458728 VRU458728:VRZ458728 WBQ458728:WBV458728 WLM458728:WLR458728 WVI458728:WVN458728 A524264:F524264 IW524264:JB524264 SS524264:SX524264 ACO524264:ACT524264 AMK524264:AMP524264 AWG524264:AWL524264 BGC524264:BGH524264 BPY524264:BQD524264 BZU524264:BZZ524264 CJQ524264:CJV524264 CTM524264:CTR524264 DDI524264:DDN524264 DNE524264:DNJ524264 DXA524264:DXF524264 EGW524264:EHB524264 EQS524264:EQX524264 FAO524264:FAT524264 FKK524264:FKP524264 FUG524264:FUL524264 GEC524264:GEH524264 GNY524264:GOD524264 GXU524264:GXZ524264 HHQ524264:HHV524264 HRM524264:HRR524264 IBI524264:IBN524264 ILE524264:ILJ524264 IVA524264:IVF524264 JEW524264:JFB524264 JOS524264:JOX524264 JYO524264:JYT524264 KIK524264:KIP524264 KSG524264:KSL524264 LCC524264:LCH524264 LLY524264:LMD524264 LVU524264:LVZ524264 MFQ524264:MFV524264 MPM524264:MPR524264 MZI524264:MZN524264 NJE524264:NJJ524264 NTA524264:NTF524264 OCW524264:ODB524264 OMS524264:OMX524264 OWO524264:OWT524264 PGK524264:PGP524264 PQG524264:PQL524264 QAC524264:QAH524264 QJY524264:QKD524264 QTU524264:QTZ524264 RDQ524264:RDV524264 RNM524264:RNR524264 RXI524264:RXN524264 SHE524264:SHJ524264 SRA524264:SRF524264 TAW524264:TBB524264 TKS524264:TKX524264 TUO524264:TUT524264 UEK524264:UEP524264 UOG524264:UOL524264 UYC524264:UYH524264 VHY524264:VID524264 VRU524264:VRZ524264 WBQ524264:WBV524264 WLM524264:WLR524264 WVI524264:WVN524264 A589800:F589800 IW589800:JB589800 SS589800:SX589800 ACO589800:ACT589800 AMK589800:AMP589800 AWG589800:AWL589800 BGC589800:BGH589800 BPY589800:BQD589800 BZU589800:BZZ589800 CJQ589800:CJV589800 CTM589800:CTR589800 DDI589800:DDN589800 DNE589800:DNJ589800 DXA589800:DXF589800 EGW589800:EHB589800 EQS589800:EQX589800 FAO589800:FAT589800 FKK589800:FKP589800 FUG589800:FUL589800 GEC589800:GEH589800 GNY589800:GOD589800 GXU589800:GXZ589800 HHQ589800:HHV589800 HRM589800:HRR589800 IBI589800:IBN589800 ILE589800:ILJ589800 IVA589800:IVF589800 JEW589800:JFB589800 JOS589800:JOX589800 JYO589800:JYT589800 KIK589800:KIP589800 KSG589800:KSL589800 LCC589800:LCH589800 LLY589800:LMD589800 LVU589800:LVZ589800 MFQ589800:MFV589800 MPM589800:MPR589800 MZI589800:MZN589800 NJE589800:NJJ589800 NTA589800:NTF589800 OCW589800:ODB589800 OMS589800:OMX589800 OWO589800:OWT589800 PGK589800:PGP589800 PQG589800:PQL589800 QAC589800:QAH589800 QJY589800:QKD589800 QTU589800:QTZ589800 RDQ589800:RDV589800 RNM589800:RNR589800 RXI589800:RXN589800 SHE589800:SHJ589800 SRA589800:SRF589800 TAW589800:TBB589800 TKS589800:TKX589800 TUO589800:TUT589800 UEK589800:UEP589800 UOG589800:UOL589800 UYC589800:UYH589800 VHY589800:VID589800 VRU589800:VRZ589800 WBQ589800:WBV589800 WLM589800:WLR589800 WVI589800:WVN589800 A655336:F655336 IW655336:JB655336 SS655336:SX655336 ACO655336:ACT655336 AMK655336:AMP655336 AWG655336:AWL655336 BGC655336:BGH655336 BPY655336:BQD655336 BZU655336:BZZ655336 CJQ655336:CJV655336 CTM655336:CTR655336 DDI655336:DDN655336 DNE655336:DNJ655336 DXA655336:DXF655336 EGW655336:EHB655336 EQS655336:EQX655336 FAO655336:FAT655336 FKK655336:FKP655336 FUG655336:FUL655336 GEC655336:GEH655336 GNY655336:GOD655336 GXU655336:GXZ655336 HHQ655336:HHV655336 HRM655336:HRR655336 IBI655336:IBN655336 ILE655336:ILJ655336 IVA655336:IVF655336 JEW655336:JFB655336 JOS655336:JOX655336 JYO655336:JYT655336 KIK655336:KIP655336 KSG655336:KSL655336 LCC655336:LCH655336 LLY655336:LMD655336 LVU655336:LVZ655336 MFQ655336:MFV655336 MPM655336:MPR655336 MZI655336:MZN655336 NJE655336:NJJ655336 NTA655336:NTF655336 OCW655336:ODB655336 OMS655336:OMX655336 OWO655336:OWT655336 PGK655336:PGP655336 PQG655336:PQL655336 QAC655336:QAH655336 QJY655336:QKD655336 QTU655336:QTZ655336 RDQ655336:RDV655336 RNM655336:RNR655336 RXI655336:RXN655336 SHE655336:SHJ655336 SRA655336:SRF655336 TAW655336:TBB655336 TKS655336:TKX655336 TUO655336:TUT655336 UEK655336:UEP655336 UOG655336:UOL655336 UYC655336:UYH655336 VHY655336:VID655336 VRU655336:VRZ655336 WBQ655336:WBV655336 WLM655336:WLR655336 WVI655336:WVN655336 A720872:F720872 IW720872:JB720872 SS720872:SX720872 ACO720872:ACT720872 AMK720872:AMP720872 AWG720872:AWL720872 BGC720872:BGH720872 BPY720872:BQD720872 BZU720872:BZZ720872 CJQ720872:CJV720872 CTM720872:CTR720872 DDI720872:DDN720872 DNE720872:DNJ720872 DXA720872:DXF720872 EGW720872:EHB720872 EQS720872:EQX720872 FAO720872:FAT720872 FKK720872:FKP720872 FUG720872:FUL720872 GEC720872:GEH720872 GNY720872:GOD720872 GXU720872:GXZ720872 HHQ720872:HHV720872 HRM720872:HRR720872 IBI720872:IBN720872 ILE720872:ILJ720872 IVA720872:IVF720872 JEW720872:JFB720872 JOS720872:JOX720872 JYO720872:JYT720872 KIK720872:KIP720872 KSG720872:KSL720872 LCC720872:LCH720872 LLY720872:LMD720872 LVU720872:LVZ720872 MFQ720872:MFV720872 MPM720872:MPR720872 MZI720872:MZN720872 NJE720872:NJJ720872 NTA720872:NTF720872 OCW720872:ODB720872 OMS720872:OMX720872 OWO720872:OWT720872 PGK720872:PGP720872 PQG720872:PQL720872 QAC720872:QAH720872 QJY720872:QKD720872 QTU720872:QTZ720872 RDQ720872:RDV720872 RNM720872:RNR720872 RXI720872:RXN720872 SHE720872:SHJ720872 SRA720872:SRF720872 TAW720872:TBB720872 TKS720872:TKX720872 TUO720872:TUT720872 UEK720872:UEP720872 UOG720872:UOL720872 UYC720872:UYH720872 VHY720872:VID720872 VRU720872:VRZ720872 WBQ720872:WBV720872 WLM720872:WLR720872 WVI720872:WVN720872 A786408:F786408 IW786408:JB786408 SS786408:SX786408 ACO786408:ACT786408 AMK786408:AMP786408 AWG786408:AWL786408 BGC786408:BGH786408 BPY786408:BQD786408 BZU786408:BZZ786408 CJQ786408:CJV786408 CTM786408:CTR786408 DDI786408:DDN786408 DNE786408:DNJ786408 DXA786408:DXF786408 EGW786408:EHB786408 EQS786408:EQX786408 FAO786408:FAT786408 FKK786408:FKP786408 FUG786408:FUL786408 GEC786408:GEH786408 GNY786408:GOD786408 GXU786408:GXZ786408 HHQ786408:HHV786408 HRM786408:HRR786408 IBI786408:IBN786408 ILE786408:ILJ786408 IVA786408:IVF786408 JEW786408:JFB786408 JOS786408:JOX786408 JYO786408:JYT786408 KIK786408:KIP786408 KSG786408:KSL786408 LCC786408:LCH786408 LLY786408:LMD786408 LVU786408:LVZ786408 MFQ786408:MFV786408 MPM786408:MPR786408 MZI786408:MZN786408 NJE786408:NJJ786408 NTA786408:NTF786408 OCW786408:ODB786408 OMS786408:OMX786408 OWO786408:OWT786408 PGK786408:PGP786408 PQG786408:PQL786408 QAC786408:QAH786408 QJY786408:QKD786408 QTU786408:QTZ786408 RDQ786408:RDV786408 RNM786408:RNR786408 RXI786408:RXN786408 SHE786408:SHJ786408 SRA786408:SRF786408 TAW786408:TBB786408 TKS786408:TKX786408 TUO786408:TUT786408 UEK786408:UEP786408 UOG786408:UOL786408 UYC786408:UYH786408 VHY786408:VID786408 VRU786408:VRZ786408 WBQ786408:WBV786408 WLM786408:WLR786408 WVI786408:WVN786408 A851944:F851944 IW851944:JB851944 SS851944:SX851944 ACO851944:ACT851944 AMK851944:AMP851944 AWG851944:AWL851944 BGC851944:BGH851944 BPY851944:BQD851944 BZU851944:BZZ851944 CJQ851944:CJV851944 CTM851944:CTR851944 DDI851944:DDN851944 DNE851944:DNJ851944 DXA851944:DXF851944 EGW851944:EHB851944 EQS851944:EQX851944 FAO851944:FAT851944 FKK851944:FKP851944 FUG851944:FUL851944 GEC851944:GEH851944 GNY851944:GOD851944 GXU851944:GXZ851944 HHQ851944:HHV851944 HRM851944:HRR851944 IBI851944:IBN851944 ILE851944:ILJ851944 IVA851944:IVF851944 JEW851944:JFB851944 JOS851944:JOX851944 JYO851944:JYT851944 KIK851944:KIP851944 KSG851944:KSL851944 LCC851944:LCH851944 LLY851944:LMD851944 LVU851944:LVZ851944 MFQ851944:MFV851944 MPM851944:MPR851944 MZI851944:MZN851944 NJE851944:NJJ851944 NTA851944:NTF851944 OCW851944:ODB851944 OMS851944:OMX851944 OWO851944:OWT851944 PGK851944:PGP851944 PQG851944:PQL851944 QAC851944:QAH851944 QJY851944:QKD851944 QTU851944:QTZ851944 RDQ851944:RDV851944 RNM851944:RNR851944 RXI851944:RXN851944 SHE851944:SHJ851944 SRA851944:SRF851944 TAW851944:TBB851944 TKS851944:TKX851944 TUO851944:TUT851944 UEK851944:UEP851944 UOG851944:UOL851944 UYC851944:UYH851944 VHY851944:VID851944 VRU851944:VRZ851944 WBQ851944:WBV851944 WLM851944:WLR851944 WVI851944:WVN851944 A917480:F917480 IW917480:JB917480 SS917480:SX917480 ACO917480:ACT917480 AMK917480:AMP917480 AWG917480:AWL917480 BGC917480:BGH917480 BPY917480:BQD917480 BZU917480:BZZ917480 CJQ917480:CJV917480 CTM917480:CTR917480 DDI917480:DDN917480 DNE917480:DNJ917480 DXA917480:DXF917480 EGW917480:EHB917480 EQS917480:EQX917480 FAO917480:FAT917480 FKK917480:FKP917480 FUG917480:FUL917480 GEC917480:GEH917480 GNY917480:GOD917480 GXU917480:GXZ917480 HHQ917480:HHV917480 HRM917480:HRR917480 IBI917480:IBN917480 ILE917480:ILJ917480 IVA917480:IVF917480 JEW917480:JFB917480 JOS917480:JOX917480 JYO917480:JYT917480 KIK917480:KIP917480 KSG917480:KSL917480 LCC917480:LCH917480 LLY917480:LMD917480 LVU917480:LVZ917480 MFQ917480:MFV917480 MPM917480:MPR917480 MZI917480:MZN917480 NJE917480:NJJ917480 NTA917480:NTF917480 OCW917480:ODB917480 OMS917480:OMX917480 OWO917480:OWT917480 PGK917480:PGP917480 PQG917480:PQL917480 QAC917480:QAH917480 QJY917480:QKD917480 QTU917480:QTZ917480 RDQ917480:RDV917480 RNM917480:RNR917480 RXI917480:RXN917480 SHE917480:SHJ917480 SRA917480:SRF917480 TAW917480:TBB917480 TKS917480:TKX917480 TUO917480:TUT917480 UEK917480:UEP917480 UOG917480:UOL917480 UYC917480:UYH917480 VHY917480:VID917480 VRU917480:VRZ917480 WBQ917480:WBV917480 WLM917480:WLR917480 WVI917480:WVN917480 A983016:F983016 IW983016:JB983016 SS983016:SX983016 ACO983016:ACT983016 AMK983016:AMP983016 AWG983016:AWL983016 BGC983016:BGH983016 BPY983016:BQD983016 BZU983016:BZZ983016 CJQ983016:CJV983016 CTM983016:CTR983016 DDI983016:DDN983016 DNE983016:DNJ983016 DXA983016:DXF983016 EGW983016:EHB983016 EQS983016:EQX983016 FAO983016:FAT983016 FKK983016:FKP983016 FUG983016:FUL983016 GEC983016:GEH983016 GNY983016:GOD983016 GXU983016:GXZ983016 HHQ983016:HHV983016 HRM983016:HRR983016 IBI983016:IBN983016 ILE983016:ILJ983016 IVA983016:IVF983016 JEW983016:JFB983016 JOS983016:JOX983016 JYO983016:JYT983016 KIK983016:KIP983016 KSG983016:KSL983016 LCC983016:LCH983016 LLY983016:LMD983016 LVU983016:LVZ983016 MFQ983016:MFV983016 MPM983016:MPR983016 MZI983016:MZN983016 NJE983016:NJJ983016 NTA983016:NTF983016 OCW983016:ODB983016 OMS983016:OMX983016 OWO983016:OWT983016 PGK983016:PGP983016 PQG983016:PQL983016 QAC983016:QAH983016 QJY983016:QKD983016 QTU983016:QTZ983016 RDQ983016:RDV983016 RNM983016:RNR983016 RXI983016:RXN983016 SHE983016:SHJ983016 SRA983016:SRF983016 TAW983016:TBB983016 TKS983016:TKX983016 TUO983016:TUT983016 UEK983016:UEP983016 UOG983016:UOL983016 UYC983016:UYH983016 VHY983016:VID983016 VRU983016:VRZ983016 WBQ983016:WBV983016 WLM983016:WLR983016 WVI983016:WVN983016 V65492 JR65492 TN65492 ADJ65492 ANF65492 AXB65492 BGX65492 BQT65492 CAP65492 CKL65492 CUH65492 DED65492 DNZ65492 DXV65492 EHR65492 ERN65492 FBJ65492 FLF65492 FVB65492 GEX65492 GOT65492 GYP65492 HIL65492 HSH65492 ICD65492 ILZ65492 IVV65492 JFR65492 JPN65492 JZJ65492 KJF65492 KTB65492 LCX65492 LMT65492 LWP65492 MGL65492 MQH65492 NAD65492 NJZ65492 NTV65492 ODR65492 ONN65492 OXJ65492 PHF65492 PRB65492 QAX65492 QKT65492 QUP65492 REL65492 ROH65492 RYD65492 SHZ65492 SRV65492 TBR65492 TLN65492 TVJ65492 UFF65492 UPB65492 UYX65492 VIT65492 VSP65492 WCL65492 WMH65492 WWD65492 V131028 JR131028 TN131028 ADJ131028 ANF131028 AXB131028 BGX131028 BQT131028 CAP131028 CKL131028 CUH131028 DED131028 DNZ131028 DXV131028 EHR131028 ERN131028 FBJ131028 FLF131028 FVB131028 GEX131028 GOT131028 GYP131028 HIL131028 HSH131028 ICD131028 ILZ131028 IVV131028 JFR131028 JPN131028 JZJ131028 KJF131028 KTB131028 LCX131028 LMT131028 LWP131028 MGL131028 MQH131028 NAD131028 NJZ131028 NTV131028 ODR131028 ONN131028 OXJ131028 PHF131028 PRB131028 QAX131028 QKT131028 QUP131028 REL131028 ROH131028 RYD131028 SHZ131028 SRV131028 TBR131028 TLN131028 TVJ131028 UFF131028 UPB131028 UYX131028 VIT131028 VSP131028 WCL131028 WMH131028 WWD131028 V196564 JR196564 TN196564 ADJ196564 ANF196564 AXB196564 BGX196564 BQT196564 CAP196564 CKL196564 CUH196564 DED196564 DNZ196564 DXV196564 EHR196564 ERN196564 FBJ196564 FLF196564 FVB196564 GEX196564 GOT196564 GYP196564 HIL196564 HSH196564 ICD196564 ILZ196564 IVV196564 JFR196564 JPN196564 JZJ196564 KJF196564 KTB196564 LCX196564 LMT196564 LWP196564 MGL196564 MQH196564 NAD196564 NJZ196564 NTV196564 ODR196564 ONN196564 OXJ196564 PHF196564 PRB196564 QAX196564 QKT196564 QUP196564 REL196564 ROH196564 RYD196564 SHZ196564 SRV196564 TBR196564 TLN196564 TVJ196564 UFF196564 UPB196564 UYX196564 VIT196564 VSP196564 WCL196564 WMH196564 WWD196564 V262100 JR262100 TN262100 ADJ262100 ANF262100 AXB262100 BGX262100 BQT262100 CAP262100 CKL262100 CUH262100 DED262100 DNZ262100 DXV262100 EHR262100 ERN262100 FBJ262100 FLF262100 FVB262100 GEX262100 GOT262100 GYP262100 HIL262100 HSH262100 ICD262100 ILZ262100 IVV262100 JFR262100 JPN262100 JZJ262100 KJF262100 KTB262100 LCX262100 LMT262100 LWP262100 MGL262100 MQH262100 NAD262100 NJZ262100 NTV262100 ODR262100 ONN262100 OXJ262100 PHF262100 PRB262100 QAX262100 QKT262100 QUP262100 REL262100 ROH262100 RYD262100 SHZ262100 SRV262100 TBR262100 TLN262100 TVJ262100 UFF262100 UPB262100 UYX262100 VIT262100 VSP262100 WCL262100 WMH262100 WWD262100 V327636 JR327636 TN327636 ADJ327636 ANF327636 AXB327636 BGX327636 BQT327636 CAP327636 CKL327636 CUH327636 DED327636 DNZ327636 DXV327636 EHR327636 ERN327636 FBJ327636 FLF327636 FVB327636 GEX327636 GOT327636 GYP327636 HIL327636 HSH327636 ICD327636 ILZ327636 IVV327636 JFR327636 JPN327636 JZJ327636 KJF327636 KTB327636 LCX327636 LMT327636 LWP327636 MGL327636 MQH327636 NAD327636 NJZ327636 NTV327636 ODR327636 ONN327636 OXJ327636 PHF327636 PRB327636 QAX327636 QKT327636 QUP327636 REL327636 ROH327636 RYD327636 SHZ327636 SRV327636 TBR327636 TLN327636 TVJ327636 UFF327636 UPB327636 UYX327636 VIT327636 VSP327636 WCL327636 WMH327636 WWD327636 V393172 JR393172 TN393172 ADJ393172 ANF393172 AXB393172 BGX393172 BQT393172 CAP393172 CKL393172 CUH393172 DED393172 DNZ393172 DXV393172 EHR393172 ERN393172 FBJ393172 FLF393172 FVB393172 GEX393172 GOT393172 GYP393172 HIL393172 HSH393172 ICD393172 ILZ393172 IVV393172 JFR393172 JPN393172 JZJ393172 KJF393172 KTB393172 LCX393172 LMT393172 LWP393172 MGL393172 MQH393172 NAD393172 NJZ393172 NTV393172 ODR393172 ONN393172 OXJ393172 PHF393172 PRB393172 QAX393172 QKT393172 QUP393172 REL393172 ROH393172 RYD393172 SHZ393172 SRV393172 TBR393172 TLN393172 TVJ393172 UFF393172 UPB393172 UYX393172 VIT393172 VSP393172 WCL393172 WMH393172 WWD393172 V458708 JR458708 TN458708 ADJ458708 ANF458708 AXB458708 BGX458708 BQT458708 CAP458708 CKL458708 CUH458708 DED458708 DNZ458708 DXV458708 EHR458708 ERN458708 FBJ458708 FLF458708 FVB458708 GEX458708 GOT458708 GYP458708 HIL458708 HSH458708 ICD458708 ILZ458708 IVV458708 JFR458708 JPN458708 JZJ458708 KJF458708 KTB458708 LCX458708 LMT458708 LWP458708 MGL458708 MQH458708 NAD458708 NJZ458708 NTV458708 ODR458708 ONN458708 OXJ458708 PHF458708 PRB458708 QAX458708 QKT458708 QUP458708 REL458708 ROH458708 RYD458708 SHZ458708 SRV458708 TBR458708 TLN458708 TVJ458708 UFF458708 UPB458708 UYX458708 VIT458708 VSP458708 WCL458708 WMH458708 WWD458708 V524244 JR524244 TN524244 ADJ524244 ANF524244 AXB524244 BGX524244 BQT524244 CAP524244 CKL524244 CUH524244 DED524244 DNZ524244 DXV524244 EHR524244 ERN524244 FBJ524244 FLF524244 FVB524244 GEX524244 GOT524244 GYP524244 HIL524244 HSH524244 ICD524244 ILZ524244 IVV524244 JFR524244 JPN524244 JZJ524244 KJF524244 KTB524244 LCX524244 LMT524244 LWP524244 MGL524244 MQH524244 NAD524244 NJZ524244 NTV524244 ODR524244 ONN524244 OXJ524244 PHF524244 PRB524244 QAX524244 QKT524244 QUP524244 REL524244 ROH524244 RYD524244 SHZ524244 SRV524244 TBR524244 TLN524244 TVJ524244 UFF524244 UPB524244 UYX524244 VIT524244 VSP524244 WCL524244 WMH524244 WWD524244 V589780 JR589780 TN589780 ADJ589780 ANF589780 AXB589780 BGX589780 BQT589780 CAP589780 CKL589780 CUH589780 DED589780 DNZ589780 DXV589780 EHR589780 ERN589780 FBJ589780 FLF589780 FVB589780 GEX589780 GOT589780 GYP589780 HIL589780 HSH589780 ICD589780 ILZ589780 IVV589780 JFR589780 JPN589780 JZJ589780 KJF589780 KTB589780 LCX589780 LMT589780 LWP589780 MGL589780 MQH589780 NAD589780 NJZ589780 NTV589780 ODR589780 ONN589780 OXJ589780 PHF589780 PRB589780 QAX589780 QKT589780 QUP589780 REL589780 ROH589780 RYD589780 SHZ589780 SRV589780 TBR589780 TLN589780 TVJ589780 UFF589780 UPB589780 UYX589780 VIT589780 VSP589780 WCL589780 WMH589780 WWD589780 V655316 JR655316 TN655316 ADJ655316 ANF655316 AXB655316 BGX655316 BQT655316 CAP655316 CKL655316 CUH655316 DED655316 DNZ655316 DXV655316 EHR655316 ERN655316 FBJ655316 FLF655316 FVB655316 GEX655316 GOT655316 GYP655316 HIL655316 HSH655316 ICD655316 ILZ655316 IVV655316 JFR655316 JPN655316 JZJ655316 KJF655316 KTB655316 LCX655316 LMT655316 LWP655316 MGL655316 MQH655316 NAD655316 NJZ655316 NTV655316 ODR655316 ONN655316 OXJ655316 PHF655316 PRB655316 QAX655316 QKT655316 QUP655316 REL655316 ROH655316 RYD655316 SHZ655316 SRV655316 TBR655316 TLN655316 TVJ655316 UFF655316 UPB655316 UYX655316 VIT655316 VSP655316 WCL655316 WMH655316 WWD655316 V720852 JR720852 TN720852 ADJ720852 ANF720852 AXB720852 BGX720852 BQT720852 CAP720852 CKL720852 CUH720852 DED720852 DNZ720852 DXV720852 EHR720852 ERN720852 FBJ720852 FLF720852 FVB720852 GEX720852 GOT720852 GYP720852 HIL720852 HSH720852 ICD720852 ILZ720852 IVV720852 JFR720852 JPN720852 JZJ720852 KJF720852 KTB720852 LCX720852 LMT720852 LWP720852 MGL720852 MQH720852 NAD720852 NJZ720852 NTV720852 ODR720852 ONN720852 OXJ720852 PHF720852 PRB720852 QAX720852 QKT720852 QUP720852 REL720852 ROH720852 RYD720852 SHZ720852 SRV720852 TBR720852 TLN720852 TVJ720852 UFF720852 UPB720852 UYX720852 VIT720852 VSP720852 WCL720852 WMH720852 WWD720852 V786388 JR786388 TN786388 ADJ786388 ANF786388 AXB786388 BGX786388 BQT786388 CAP786388 CKL786388 CUH786388 DED786388 DNZ786388 DXV786388 EHR786388 ERN786388 FBJ786388 FLF786388 FVB786388 GEX786388 GOT786388 GYP786388 HIL786388 HSH786388 ICD786388 ILZ786388 IVV786388 JFR786388 JPN786388 JZJ786388 KJF786388 KTB786388 LCX786388 LMT786388 LWP786388 MGL786388 MQH786388 NAD786388 NJZ786388 NTV786388 ODR786388 ONN786388 OXJ786388 PHF786388 PRB786388 QAX786388 QKT786388 QUP786388 REL786388 ROH786388 RYD786388 SHZ786388 SRV786388 TBR786388 TLN786388 TVJ786388 UFF786388 UPB786388 UYX786388 VIT786388 VSP786388 WCL786388 WMH786388 WWD786388 V851924 JR851924 TN851924 ADJ851924 ANF851924 AXB851924 BGX851924 BQT851924 CAP851924 CKL851924 CUH851924 DED851924 DNZ851924 DXV851924 EHR851924 ERN851924 FBJ851924 FLF851924 FVB851924 GEX851924 GOT851924 GYP851924 HIL851924 HSH851924 ICD851924 ILZ851924 IVV851924 JFR851924 JPN851924 JZJ851924 KJF851924 KTB851924 LCX851924 LMT851924 LWP851924 MGL851924 MQH851924 NAD851924 NJZ851924 NTV851924 ODR851924 ONN851924 OXJ851924 PHF851924 PRB851924 QAX851924 QKT851924 QUP851924 REL851924 ROH851924 RYD851924 SHZ851924 SRV851924 TBR851924 TLN851924 TVJ851924 UFF851924 UPB851924 UYX851924 VIT851924 VSP851924 WCL851924 WMH851924 WWD851924 V917460 JR917460 TN917460 ADJ917460 ANF917460 AXB917460 BGX917460 BQT917460 CAP917460 CKL917460 CUH917460 DED917460 DNZ917460 DXV917460 EHR917460 ERN917460 FBJ917460 FLF917460 FVB917460 GEX917460 GOT917460 GYP917460 HIL917460 HSH917460 ICD917460 ILZ917460 IVV917460 JFR917460 JPN917460 JZJ917460 KJF917460 KTB917460 LCX917460 LMT917460 LWP917460 MGL917460 MQH917460 NAD917460 NJZ917460 NTV917460 ODR917460 ONN917460 OXJ917460 PHF917460 PRB917460 QAX917460 QKT917460 QUP917460 REL917460 ROH917460 RYD917460 SHZ917460 SRV917460 TBR917460 TLN917460 TVJ917460 UFF917460 UPB917460 UYX917460 VIT917460 VSP917460 WCL917460 WMH917460 WWD917460 V982996 JR982996 TN982996 ADJ982996 ANF982996 AXB982996 BGX982996 BQT982996 CAP982996 CKL982996 CUH982996 DED982996 DNZ982996 DXV982996 EHR982996 ERN982996 FBJ982996 FLF982996 FVB982996 GEX982996 GOT982996 GYP982996 HIL982996 HSH982996 ICD982996 ILZ982996 IVV982996 JFR982996 JPN982996 JZJ982996 KJF982996 KTB982996 LCX982996 LMT982996 LWP982996 MGL982996 MQH982996 NAD982996 NJZ982996 NTV982996 ODR982996 ONN982996 OXJ982996 PHF982996 PRB982996 QAX982996 QKT982996 QUP982996 REL982996 ROH982996 RYD982996 SHZ982996 SRV982996 TBR982996 TLN982996 TVJ982996 UFF982996 UPB982996 UYX982996 VIT982996 VSP982996 WCL982996 WMH982996 WWD982996 T65492 JP65492 TL65492 ADH65492 AND65492 AWZ65492 BGV65492 BQR65492 CAN65492 CKJ65492 CUF65492 DEB65492 DNX65492 DXT65492 EHP65492 ERL65492 FBH65492 FLD65492 FUZ65492 GEV65492 GOR65492 GYN65492 HIJ65492 HSF65492 ICB65492 ILX65492 IVT65492 JFP65492 JPL65492 JZH65492 KJD65492 KSZ65492 LCV65492 LMR65492 LWN65492 MGJ65492 MQF65492 NAB65492 NJX65492 NTT65492 ODP65492 ONL65492 OXH65492 PHD65492 PQZ65492 QAV65492 QKR65492 QUN65492 REJ65492 ROF65492 RYB65492 SHX65492 SRT65492 TBP65492 TLL65492 TVH65492 UFD65492 UOZ65492 UYV65492 VIR65492 VSN65492 WCJ65492 WMF65492 WWB65492 T131028 JP131028 TL131028 ADH131028 AND131028 AWZ131028 BGV131028 BQR131028 CAN131028 CKJ131028 CUF131028 DEB131028 DNX131028 DXT131028 EHP131028 ERL131028 FBH131028 FLD131028 FUZ131028 GEV131028 GOR131028 GYN131028 HIJ131028 HSF131028 ICB131028 ILX131028 IVT131028 JFP131028 JPL131028 JZH131028 KJD131028 KSZ131028 LCV131028 LMR131028 LWN131028 MGJ131028 MQF131028 NAB131028 NJX131028 NTT131028 ODP131028 ONL131028 OXH131028 PHD131028 PQZ131028 QAV131028 QKR131028 QUN131028 REJ131028 ROF131028 RYB131028 SHX131028 SRT131028 TBP131028 TLL131028 TVH131028 UFD131028 UOZ131028 UYV131028 VIR131028 VSN131028 WCJ131028 WMF131028 WWB131028 T196564 JP196564 TL196564 ADH196564 AND196564 AWZ196564 BGV196564 BQR196564 CAN196564 CKJ196564 CUF196564 DEB196564 DNX196564 DXT196564 EHP196564 ERL196564 FBH196564 FLD196564 FUZ196564 GEV196564 GOR196564 GYN196564 HIJ196564 HSF196564 ICB196564 ILX196564 IVT196564 JFP196564 JPL196564 JZH196564 KJD196564 KSZ196564 LCV196564 LMR196564 LWN196564 MGJ196564 MQF196564 NAB196564 NJX196564 NTT196564 ODP196564 ONL196564 OXH196564 PHD196564 PQZ196564 QAV196564 QKR196564 QUN196564 REJ196564 ROF196564 RYB196564 SHX196564 SRT196564 TBP196564 TLL196564 TVH196564 UFD196564 UOZ196564 UYV196564 VIR196564 VSN196564 WCJ196564 WMF196564 WWB196564 T262100 JP262100 TL262100 ADH262100 AND262100 AWZ262100 BGV262100 BQR262100 CAN262100 CKJ262100 CUF262100 DEB262100 DNX262100 DXT262100 EHP262100 ERL262100 FBH262100 FLD262100 FUZ262100 GEV262100 GOR262100 GYN262100 HIJ262100 HSF262100 ICB262100 ILX262100 IVT262100 JFP262100 JPL262100 JZH262100 KJD262100 KSZ262100 LCV262100 LMR262100 LWN262100 MGJ262100 MQF262100 NAB262100 NJX262100 NTT262100 ODP262100 ONL262100 OXH262100 PHD262100 PQZ262100 QAV262100 QKR262100 QUN262100 REJ262100 ROF262100 RYB262100 SHX262100 SRT262100 TBP262100 TLL262100 TVH262100 UFD262100 UOZ262100 UYV262100 VIR262100 VSN262100 WCJ262100 WMF262100 WWB262100 T327636 JP327636 TL327636 ADH327636 AND327636 AWZ327636 BGV327636 BQR327636 CAN327636 CKJ327636 CUF327636 DEB327636 DNX327636 DXT327636 EHP327636 ERL327636 FBH327636 FLD327636 FUZ327636 GEV327636 GOR327636 GYN327636 HIJ327636 HSF327636 ICB327636 ILX327636 IVT327636 JFP327636 JPL327636 JZH327636 KJD327636 KSZ327636 LCV327636 LMR327636 LWN327636 MGJ327636 MQF327636 NAB327636 NJX327636 NTT327636 ODP327636 ONL327636 OXH327636 PHD327636 PQZ327636 QAV327636 QKR327636 QUN327636 REJ327636 ROF327636 RYB327636 SHX327636 SRT327636 TBP327636 TLL327636 TVH327636 UFD327636 UOZ327636 UYV327636 VIR327636 VSN327636 WCJ327636 WMF327636 WWB327636 T393172 JP393172 TL393172 ADH393172 AND393172 AWZ393172 BGV393172 BQR393172 CAN393172 CKJ393172 CUF393172 DEB393172 DNX393172 DXT393172 EHP393172 ERL393172 FBH393172 FLD393172 FUZ393172 GEV393172 GOR393172 GYN393172 HIJ393172 HSF393172 ICB393172 ILX393172 IVT393172 JFP393172 JPL393172 JZH393172 KJD393172 KSZ393172 LCV393172 LMR393172 LWN393172 MGJ393172 MQF393172 NAB393172 NJX393172 NTT393172 ODP393172 ONL393172 OXH393172 PHD393172 PQZ393172 QAV393172 QKR393172 QUN393172 REJ393172 ROF393172 RYB393172 SHX393172 SRT393172 TBP393172 TLL393172 TVH393172 UFD393172 UOZ393172 UYV393172 VIR393172 VSN393172 WCJ393172 WMF393172 WWB393172 T458708 JP458708 TL458708 ADH458708 AND458708 AWZ458708 BGV458708 BQR458708 CAN458708 CKJ458708 CUF458708 DEB458708 DNX458708 DXT458708 EHP458708 ERL458708 FBH458708 FLD458708 FUZ458708 GEV458708 GOR458708 GYN458708 HIJ458708 HSF458708 ICB458708 ILX458708 IVT458708 JFP458708 JPL458708 JZH458708 KJD458708 KSZ458708 LCV458708 LMR458708 LWN458708 MGJ458708 MQF458708 NAB458708 NJX458708 NTT458708 ODP458708 ONL458708 OXH458708 PHD458708 PQZ458708 QAV458708 QKR458708 QUN458708 REJ458708 ROF458708 RYB458708 SHX458708 SRT458708 TBP458708 TLL458708 TVH458708 UFD458708 UOZ458708 UYV458708 VIR458708 VSN458708 WCJ458708 WMF458708 WWB458708 T524244 JP524244 TL524244 ADH524244 AND524244 AWZ524244 BGV524244 BQR524244 CAN524244 CKJ524244 CUF524244 DEB524244 DNX524244 DXT524244 EHP524244 ERL524244 FBH524244 FLD524244 FUZ524244 GEV524244 GOR524244 GYN524244 HIJ524244 HSF524244 ICB524244 ILX524244 IVT524244 JFP524244 JPL524244 JZH524244 KJD524244 KSZ524244 LCV524244 LMR524244 LWN524244 MGJ524244 MQF524244 NAB524244 NJX524244 NTT524244 ODP524244 ONL524244 OXH524244 PHD524244 PQZ524244 QAV524244 QKR524244 QUN524244 REJ524244 ROF524244 RYB524244 SHX524244 SRT524244 TBP524244 TLL524244 TVH524244 UFD524244 UOZ524244 UYV524244 VIR524244 VSN524244 WCJ524244 WMF524244 WWB524244 T589780 JP589780 TL589780 ADH589780 AND589780 AWZ589780 BGV589780 BQR589780 CAN589780 CKJ589780 CUF589780 DEB589780 DNX589780 DXT589780 EHP589780 ERL589780 FBH589780 FLD589780 FUZ589780 GEV589780 GOR589780 GYN589780 HIJ589780 HSF589780 ICB589780 ILX589780 IVT589780 JFP589780 JPL589780 JZH589780 KJD589780 KSZ589780 LCV589780 LMR589780 LWN589780 MGJ589780 MQF589780 NAB589780 NJX589780 NTT589780 ODP589780 ONL589780 OXH589780 PHD589780 PQZ589780 QAV589780 QKR589780 QUN589780 REJ589780 ROF589780 RYB589780 SHX589780 SRT589780 TBP589780 TLL589780 TVH589780 UFD589780 UOZ589780 UYV589780 VIR589780 VSN589780 WCJ589780 WMF589780 WWB589780 T655316 JP655316 TL655316 ADH655316 AND655316 AWZ655316 BGV655316 BQR655316 CAN655316 CKJ655316 CUF655316 DEB655316 DNX655316 DXT655316 EHP655316 ERL655316 FBH655316 FLD655316 FUZ655316 GEV655316 GOR655316 GYN655316 HIJ655316 HSF655316 ICB655316 ILX655316 IVT655316 JFP655316 JPL655316 JZH655316 KJD655316 KSZ655316 LCV655316 LMR655316 LWN655316 MGJ655316 MQF655316 NAB655316 NJX655316 NTT655316 ODP655316 ONL655316 OXH655316 PHD655316 PQZ655316 QAV655316 QKR655316 QUN655316 REJ655316 ROF655316 RYB655316 SHX655316 SRT655316 TBP655316 TLL655316 TVH655316 UFD655316 UOZ655316 UYV655316 VIR655316 VSN655316 WCJ655316 WMF655316 WWB655316 T720852 JP720852 TL720852 ADH720852 AND720852 AWZ720852 BGV720852 BQR720852 CAN720852 CKJ720852 CUF720852 DEB720852 DNX720852 DXT720852 EHP720852 ERL720852 FBH720852 FLD720852 FUZ720852 GEV720852 GOR720852 GYN720852 HIJ720852 HSF720852 ICB720852 ILX720852 IVT720852 JFP720852 JPL720852 JZH720852 KJD720852 KSZ720852 LCV720852 LMR720852 LWN720852 MGJ720852 MQF720852 NAB720852 NJX720852 NTT720852 ODP720852 ONL720852 OXH720852 PHD720852 PQZ720852 QAV720852 QKR720852 QUN720852 REJ720852 ROF720852 RYB720852 SHX720852 SRT720852 TBP720852 TLL720852 TVH720852 UFD720852 UOZ720852 UYV720852 VIR720852 VSN720852 WCJ720852 WMF720852 WWB720852 T786388 JP786388 TL786388 ADH786388 AND786388 AWZ786388 BGV786388 BQR786388 CAN786388 CKJ786388 CUF786388 DEB786388 DNX786388 DXT786388 EHP786388 ERL786388 FBH786388 FLD786388 FUZ786388 GEV786388 GOR786388 GYN786388 HIJ786388 HSF786388 ICB786388 ILX786388 IVT786388 JFP786388 JPL786388 JZH786388 KJD786388 KSZ786388 LCV786388 LMR786388 LWN786388 MGJ786388 MQF786388 NAB786388 NJX786388 NTT786388 ODP786388 ONL786388 OXH786388 PHD786388 PQZ786388 QAV786388 QKR786388 QUN786388 REJ786388 ROF786388 RYB786388 SHX786388 SRT786388 TBP786388 TLL786388 TVH786388 UFD786388 UOZ786388 UYV786388 VIR786388 VSN786388 WCJ786388 WMF786388 WWB786388 T851924 JP851924 TL851924 ADH851924 AND851924 AWZ851924 BGV851924 BQR851924 CAN851924 CKJ851924 CUF851924 DEB851924 DNX851924 DXT851924 EHP851924 ERL851924 FBH851924 FLD851924 FUZ851924 GEV851924 GOR851924 GYN851924 HIJ851924 HSF851924 ICB851924 ILX851924 IVT851924 JFP851924 JPL851924 JZH851924 KJD851924 KSZ851924 LCV851924 LMR851924 LWN851924 MGJ851924 MQF851924 NAB851924 NJX851924 NTT851924 ODP851924 ONL851924 OXH851924 PHD851924 PQZ851924 QAV851924 QKR851924 QUN851924 REJ851924 ROF851924 RYB851924 SHX851924 SRT851924 TBP851924 TLL851924 TVH851924 UFD851924 UOZ851924 UYV851924 VIR851924 VSN851924 WCJ851924 WMF851924 WWB851924 T917460 JP917460 TL917460 ADH917460 AND917460 AWZ917460 BGV917460 BQR917460 CAN917460 CKJ917460 CUF917460 DEB917460 DNX917460 DXT917460 EHP917460 ERL917460 FBH917460 FLD917460 FUZ917460 GEV917460 GOR917460 GYN917460 HIJ917460 HSF917460 ICB917460 ILX917460 IVT917460 JFP917460 JPL917460 JZH917460 KJD917460 KSZ917460 LCV917460 LMR917460 LWN917460 MGJ917460 MQF917460 NAB917460 NJX917460 NTT917460 ODP917460 ONL917460 OXH917460 PHD917460 PQZ917460 QAV917460 QKR917460 QUN917460 REJ917460 ROF917460 RYB917460 SHX917460 SRT917460 TBP917460 TLL917460 TVH917460 UFD917460 UOZ917460 UYV917460 VIR917460 VSN917460 WCJ917460 WMF917460 WWB917460 T982996 JP982996 TL982996 ADH982996 AND982996 AWZ982996 BGV982996 BQR982996 CAN982996 CKJ982996 CUF982996 DEB982996 DNX982996 DXT982996 EHP982996 ERL982996 FBH982996 FLD982996 FUZ982996 GEV982996 GOR982996 GYN982996 HIJ982996 HSF982996 ICB982996 ILX982996 IVT982996 JFP982996 JPL982996 JZH982996 KJD982996 KSZ982996 LCV982996 LMR982996 LWN982996 MGJ982996 MQF982996 NAB982996 NJX982996 NTT982996 ODP982996 ONL982996 OXH982996 PHD982996 PQZ982996 QAV982996 QKR982996 QUN982996 REJ982996 ROF982996 RYB982996 SHX982996 SRT982996 TBP982996 TLL982996 TVH982996 UFD982996 UOZ982996 UYV982996 VIR982996 VSN982996 WCJ982996 WMF982996 WWB982996 K65492 JG65492 TC65492 ACY65492 AMU65492 AWQ65492 BGM65492 BQI65492 CAE65492 CKA65492 CTW65492 DDS65492 DNO65492 DXK65492 EHG65492 ERC65492 FAY65492 FKU65492 FUQ65492 GEM65492 GOI65492 GYE65492 HIA65492 HRW65492 IBS65492 ILO65492 IVK65492 JFG65492 JPC65492 JYY65492 KIU65492 KSQ65492 LCM65492 LMI65492 LWE65492 MGA65492 MPW65492 MZS65492 NJO65492 NTK65492 ODG65492 ONC65492 OWY65492 PGU65492 PQQ65492 QAM65492 QKI65492 QUE65492 REA65492 RNW65492 RXS65492 SHO65492 SRK65492 TBG65492 TLC65492 TUY65492 UEU65492 UOQ65492 UYM65492 VII65492 VSE65492 WCA65492 WLW65492 WVS65492 K131028 JG131028 TC131028 ACY131028 AMU131028 AWQ131028 BGM131028 BQI131028 CAE131028 CKA131028 CTW131028 DDS131028 DNO131028 DXK131028 EHG131028 ERC131028 FAY131028 FKU131028 FUQ131028 GEM131028 GOI131028 GYE131028 HIA131028 HRW131028 IBS131028 ILO131028 IVK131028 JFG131028 JPC131028 JYY131028 KIU131028 KSQ131028 LCM131028 LMI131028 LWE131028 MGA131028 MPW131028 MZS131028 NJO131028 NTK131028 ODG131028 ONC131028 OWY131028 PGU131028 PQQ131028 QAM131028 QKI131028 QUE131028 REA131028 RNW131028 RXS131028 SHO131028 SRK131028 TBG131028 TLC131028 TUY131028 UEU131028 UOQ131028 UYM131028 VII131028 VSE131028 WCA131028 WLW131028 WVS131028 K196564 JG196564 TC196564 ACY196564 AMU196564 AWQ196564 BGM196564 BQI196564 CAE196564 CKA196564 CTW196564 DDS196564 DNO196564 DXK196564 EHG196564 ERC196564 FAY196564 FKU196564 FUQ196564 GEM196564 GOI196564 GYE196564 HIA196564 HRW196564 IBS196564 ILO196564 IVK196564 JFG196564 JPC196564 JYY196564 KIU196564 KSQ196564 LCM196564 LMI196564 LWE196564 MGA196564 MPW196564 MZS196564 NJO196564 NTK196564 ODG196564 ONC196564 OWY196564 PGU196564 PQQ196564 QAM196564 QKI196564 QUE196564 REA196564 RNW196564 RXS196564 SHO196564 SRK196564 TBG196564 TLC196564 TUY196564 UEU196564 UOQ196564 UYM196564 VII196564 VSE196564 WCA196564 WLW196564 WVS196564 K262100 JG262100 TC262100 ACY262100 AMU262100 AWQ262100 BGM262100 BQI262100 CAE262100 CKA262100 CTW262100 DDS262100 DNO262100 DXK262100 EHG262100 ERC262100 FAY262100 FKU262100 FUQ262100 GEM262100 GOI262100 GYE262100 HIA262100 HRW262100 IBS262100 ILO262100 IVK262100 JFG262100 JPC262100 JYY262100 KIU262100 KSQ262100 LCM262100 LMI262100 LWE262100 MGA262100 MPW262100 MZS262100 NJO262100 NTK262100 ODG262100 ONC262100 OWY262100 PGU262100 PQQ262100 QAM262100 QKI262100 QUE262100 REA262100 RNW262100 RXS262100 SHO262100 SRK262100 TBG262100 TLC262100 TUY262100 UEU262100 UOQ262100 UYM262100 VII262100 VSE262100 WCA262100 WLW262100 WVS262100 K327636 JG327636 TC327636 ACY327636 AMU327636 AWQ327636 BGM327636 BQI327636 CAE327636 CKA327636 CTW327636 DDS327636 DNO327636 DXK327636 EHG327636 ERC327636 FAY327636 FKU327636 FUQ327636 GEM327636 GOI327636 GYE327636 HIA327636 HRW327636 IBS327636 ILO327636 IVK327636 JFG327636 JPC327636 JYY327636 KIU327636 KSQ327636 LCM327636 LMI327636 LWE327636 MGA327636 MPW327636 MZS327636 NJO327636 NTK327636 ODG327636 ONC327636 OWY327636 PGU327636 PQQ327636 QAM327636 QKI327636 QUE327636 REA327636 RNW327636 RXS327636 SHO327636 SRK327636 TBG327636 TLC327636 TUY327636 UEU327636 UOQ327636 UYM327636 VII327636 VSE327636 WCA327636 WLW327636 WVS327636 K393172 JG393172 TC393172 ACY393172 AMU393172 AWQ393172 BGM393172 BQI393172 CAE393172 CKA393172 CTW393172 DDS393172 DNO393172 DXK393172 EHG393172 ERC393172 FAY393172 FKU393172 FUQ393172 GEM393172 GOI393172 GYE393172 HIA393172 HRW393172 IBS393172 ILO393172 IVK393172 JFG393172 JPC393172 JYY393172 KIU393172 KSQ393172 LCM393172 LMI393172 LWE393172 MGA393172 MPW393172 MZS393172 NJO393172 NTK393172 ODG393172 ONC393172 OWY393172 PGU393172 PQQ393172 QAM393172 QKI393172 QUE393172 REA393172 RNW393172 RXS393172 SHO393172 SRK393172 TBG393172 TLC393172 TUY393172 UEU393172 UOQ393172 UYM393172 VII393172 VSE393172 WCA393172 WLW393172 WVS393172 K458708 JG458708 TC458708 ACY458708 AMU458708 AWQ458708 BGM458708 BQI458708 CAE458708 CKA458708 CTW458708 DDS458708 DNO458708 DXK458708 EHG458708 ERC458708 FAY458708 FKU458708 FUQ458708 GEM458708 GOI458708 GYE458708 HIA458708 HRW458708 IBS458708 ILO458708 IVK458708 JFG458708 JPC458708 JYY458708 KIU458708 KSQ458708 LCM458708 LMI458708 LWE458708 MGA458708 MPW458708 MZS458708 NJO458708 NTK458708 ODG458708 ONC458708 OWY458708 PGU458708 PQQ458708 QAM458708 QKI458708 QUE458708 REA458708 RNW458708 RXS458708 SHO458708 SRK458708 TBG458708 TLC458708 TUY458708 UEU458708 UOQ458708 UYM458708 VII458708 VSE458708 WCA458708 WLW458708 WVS458708 K524244 JG524244 TC524244 ACY524244 AMU524244 AWQ524244 BGM524244 BQI524244 CAE524244 CKA524244 CTW524244 DDS524244 DNO524244 DXK524244 EHG524244 ERC524244 FAY524244 FKU524244 FUQ524244 GEM524244 GOI524244 GYE524244 HIA524244 HRW524244 IBS524244 ILO524244 IVK524244 JFG524244 JPC524244 JYY524244 KIU524244 KSQ524244 LCM524244 LMI524244 LWE524244 MGA524244 MPW524244 MZS524244 NJO524244 NTK524244 ODG524244 ONC524244 OWY524244 PGU524244 PQQ524244 QAM524244 QKI524244 QUE524244 REA524244 RNW524244 RXS524244 SHO524244 SRK524244 TBG524244 TLC524244 TUY524244 UEU524244 UOQ524244 UYM524244 VII524244 VSE524244 WCA524244 WLW524244 WVS524244 K589780 JG589780 TC589780 ACY589780 AMU589780 AWQ589780 BGM589780 BQI589780 CAE589780 CKA589780 CTW589780 DDS589780 DNO589780 DXK589780 EHG589780 ERC589780 FAY589780 FKU589780 FUQ589780 GEM589780 GOI589780 GYE589780 HIA589780 HRW589780 IBS589780 ILO589780 IVK589780 JFG589780 JPC589780 JYY589780 KIU589780 KSQ589780 LCM589780 LMI589780 LWE589780 MGA589780 MPW589780 MZS589780 NJO589780 NTK589780 ODG589780 ONC589780 OWY589780 PGU589780 PQQ589780 QAM589780 QKI589780 QUE589780 REA589780 RNW589780 RXS589780 SHO589780 SRK589780 TBG589780 TLC589780 TUY589780 UEU589780 UOQ589780 UYM589780 VII589780 VSE589780 WCA589780 WLW589780 WVS589780 K655316 JG655316 TC655316 ACY655316 AMU655316 AWQ655316 BGM655316 BQI655316 CAE655316 CKA655316 CTW655316 DDS655316 DNO655316 DXK655316 EHG655316 ERC655316 FAY655316 FKU655316 FUQ655316 GEM655316 GOI655316 GYE655316 HIA655316 HRW655316 IBS655316 ILO655316 IVK655316 JFG655316 JPC655316 JYY655316 KIU655316 KSQ655316 LCM655316 LMI655316 LWE655316 MGA655316 MPW655316 MZS655316 NJO655316 NTK655316 ODG655316 ONC655316 OWY655316 PGU655316 PQQ655316 QAM655316 QKI655316 QUE655316 REA655316 RNW655316 RXS655316 SHO655316 SRK655316 TBG655316 TLC655316 TUY655316 UEU655316 UOQ655316 UYM655316 VII655316 VSE655316 WCA655316 WLW655316 WVS655316 K720852 JG720852 TC720852 ACY720852 AMU720852 AWQ720852 BGM720852 BQI720852 CAE720852 CKA720852 CTW720852 DDS720852 DNO720852 DXK720852 EHG720852 ERC720852 FAY720852 FKU720852 FUQ720852 GEM720852 GOI720852 GYE720852 HIA720852 HRW720852 IBS720852 ILO720852 IVK720852 JFG720852 JPC720852 JYY720852 KIU720852 KSQ720852 LCM720852 LMI720852 LWE720852 MGA720852 MPW720852 MZS720852 NJO720852 NTK720852 ODG720852 ONC720852 OWY720852 PGU720852 PQQ720852 QAM720852 QKI720852 QUE720852 REA720852 RNW720852 RXS720852 SHO720852 SRK720852 TBG720852 TLC720852 TUY720852 UEU720852 UOQ720852 UYM720852 VII720852 VSE720852 WCA720852 WLW720852 WVS720852 K786388 JG786388 TC786388 ACY786388 AMU786388 AWQ786388 BGM786388 BQI786388 CAE786388 CKA786388 CTW786388 DDS786388 DNO786388 DXK786388 EHG786388 ERC786388 FAY786388 FKU786388 FUQ786388 GEM786388 GOI786388 GYE786388 HIA786388 HRW786388 IBS786388 ILO786388 IVK786388 JFG786388 JPC786388 JYY786388 KIU786388 KSQ786388 LCM786388 LMI786388 LWE786388 MGA786388 MPW786388 MZS786388 NJO786388 NTK786388 ODG786388 ONC786388 OWY786388 PGU786388 PQQ786388 QAM786388 QKI786388 QUE786388 REA786388 RNW786388 RXS786388 SHO786388 SRK786388 TBG786388 TLC786388 TUY786388 UEU786388 UOQ786388 UYM786388 VII786388 VSE786388 WCA786388 WLW786388 WVS786388 K851924 JG851924 TC851924 ACY851924 AMU851924 AWQ851924 BGM851924 BQI851924 CAE851924 CKA851924 CTW851924 DDS851924 DNO851924 DXK851924 EHG851924 ERC851924 FAY851924 FKU851924 FUQ851924 GEM851924 GOI851924 GYE851924 HIA851924 HRW851924 IBS851924 ILO851924 IVK851924 JFG851924 JPC851924 JYY851924 KIU851924 KSQ851924 LCM851924 LMI851924 LWE851924 MGA851924 MPW851924 MZS851924 NJO851924 NTK851924 ODG851924 ONC851924 OWY851924 PGU851924 PQQ851924 QAM851924 QKI851924 QUE851924 REA851924 RNW851924 RXS851924 SHO851924 SRK851924 TBG851924 TLC851924 TUY851924 UEU851924 UOQ851924 UYM851924 VII851924 VSE851924 WCA851924 WLW851924 WVS851924 K917460 JG917460 TC917460 ACY917460 AMU917460 AWQ917460 BGM917460 BQI917460 CAE917460 CKA917460 CTW917460 DDS917460 DNO917460 DXK917460 EHG917460 ERC917460 FAY917460 FKU917460 FUQ917460 GEM917460 GOI917460 GYE917460 HIA917460 HRW917460 IBS917460 ILO917460 IVK917460 JFG917460 JPC917460 JYY917460 KIU917460 KSQ917460 LCM917460 LMI917460 LWE917460 MGA917460 MPW917460 MZS917460 NJO917460 NTK917460 ODG917460 ONC917460 OWY917460 PGU917460 PQQ917460 QAM917460 QKI917460 QUE917460 REA917460 RNW917460 RXS917460 SHO917460 SRK917460 TBG917460 TLC917460 TUY917460 UEU917460 UOQ917460 UYM917460 VII917460 VSE917460 WCA917460 WLW917460 WVS917460 K982996 JG982996 TC982996 ACY982996 AMU982996 AWQ982996 BGM982996 BQI982996 CAE982996 CKA982996 CTW982996 DDS982996 DNO982996 DXK982996 EHG982996 ERC982996 FAY982996 FKU982996 FUQ982996 GEM982996 GOI982996 GYE982996 HIA982996 HRW982996 IBS982996 ILO982996 IVK982996 JFG982996 JPC982996 JYY982996 KIU982996 KSQ982996 LCM982996 LMI982996 LWE982996 MGA982996 MPW982996 MZS982996 NJO982996 NTK982996 ODG982996 ONC982996 OWY982996 PGU982996 PQQ982996 QAM982996 QKI982996 QUE982996 REA982996 RNW982996 RXS982996 SHO982996 SRK982996 TBG982996 TLC982996 TUY982996 UEU982996 UOQ982996 UYM982996 VII982996 VSE982996 WCA982996 WLW982996 WVS982996 I65492 JE65492 TA65492 ACW65492 AMS65492 AWO65492 BGK65492 BQG65492 CAC65492 CJY65492 CTU65492 DDQ65492 DNM65492 DXI65492 EHE65492 ERA65492 FAW65492 FKS65492 FUO65492 GEK65492 GOG65492 GYC65492 HHY65492 HRU65492 IBQ65492 ILM65492 IVI65492 JFE65492 JPA65492 JYW65492 KIS65492 KSO65492 LCK65492 LMG65492 LWC65492 MFY65492 MPU65492 MZQ65492 NJM65492 NTI65492 ODE65492 ONA65492 OWW65492 PGS65492 PQO65492 QAK65492 QKG65492 QUC65492 RDY65492 RNU65492 RXQ65492 SHM65492 SRI65492 TBE65492 TLA65492 TUW65492 UES65492 UOO65492 UYK65492 VIG65492 VSC65492 WBY65492 WLU65492 WVQ65492 I131028 JE131028 TA131028 ACW131028 AMS131028 AWO131028 BGK131028 BQG131028 CAC131028 CJY131028 CTU131028 DDQ131028 DNM131028 DXI131028 EHE131028 ERA131028 FAW131028 FKS131028 FUO131028 GEK131028 GOG131028 GYC131028 HHY131028 HRU131028 IBQ131028 ILM131028 IVI131028 JFE131028 JPA131028 JYW131028 KIS131028 KSO131028 LCK131028 LMG131028 LWC131028 MFY131028 MPU131028 MZQ131028 NJM131028 NTI131028 ODE131028 ONA131028 OWW131028 PGS131028 PQO131028 QAK131028 QKG131028 QUC131028 RDY131028 RNU131028 RXQ131028 SHM131028 SRI131028 TBE131028 TLA131028 TUW131028 UES131028 UOO131028 UYK131028 VIG131028 VSC131028 WBY131028 WLU131028 WVQ131028 I196564 JE196564 TA196564 ACW196564 AMS196564 AWO196564 BGK196564 BQG196564 CAC196564 CJY196564 CTU196564 DDQ196564 DNM196564 DXI196564 EHE196564 ERA196564 FAW196564 FKS196564 FUO196564 GEK196564 GOG196564 GYC196564 HHY196564 HRU196564 IBQ196564 ILM196564 IVI196564 JFE196564 JPA196564 JYW196564 KIS196564 KSO196564 LCK196564 LMG196564 LWC196564 MFY196564 MPU196564 MZQ196564 NJM196564 NTI196564 ODE196564 ONA196564 OWW196564 PGS196564 PQO196564 QAK196564 QKG196564 QUC196564 RDY196564 RNU196564 RXQ196564 SHM196564 SRI196564 TBE196564 TLA196564 TUW196564 UES196564 UOO196564 UYK196564 VIG196564 VSC196564 WBY196564 WLU196564 WVQ196564 I262100 JE262100 TA262100 ACW262100 AMS262100 AWO262100 BGK262100 BQG262100 CAC262100 CJY262100 CTU262100 DDQ262100 DNM262100 DXI262100 EHE262100 ERA262100 FAW262100 FKS262100 FUO262100 GEK262100 GOG262100 GYC262100 HHY262100 HRU262100 IBQ262100 ILM262100 IVI262100 JFE262100 JPA262100 JYW262100 KIS262100 KSO262100 LCK262100 LMG262100 LWC262100 MFY262100 MPU262100 MZQ262100 NJM262100 NTI262100 ODE262100 ONA262100 OWW262100 PGS262100 PQO262100 QAK262100 QKG262100 QUC262100 RDY262100 RNU262100 RXQ262100 SHM262100 SRI262100 TBE262100 TLA262100 TUW262100 UES262100 UOO262100 UYK262100 VIG262100 VSC262100 WBY262100 WLU262100 WVQ262100 I327636 JE327636 TA327636 ACW327636 AMS327636 AWO327636 BGK327636 BQG327636 CAC327636 CJY327636 CTU327636 DDQ327636 DNM327636 DXI327636 EHE327636 ERA327636 FAW327636 FKS327636 FUO327636 GEK327636 GOG327636 GYC327636 HHY327636 HRU327636 IBQ327636 ILM327636 IVI327636 JFE327636 JPA327636 JYW327636 KIS327636 KSO327636 LCK327636 LMG327636 LWC327636 MFY327636 MPU327636 MZQ327636 NJM327636 NTI327636 ODE327636 ONA327636 OWW327636 PGS327636 PQO327636 QAK327636 QKG327636 QUC327636 RDY327636 RNU327636 RXQ327636 SHM327636 SRI327636 TBE327636 TLA327636 TUW327636 UES327636 UOO327636 UYK327636 VIG327636 VSC327636 WBY327636 WLU327636 WVQ327636 I393172 JE393172 TA393172 ACW393172 AMS393172 AWO393172 BGK393172 BQG393172 CAC393172 CJY393172 CTU393172 DDQ393172 DNM393172 DXI393172 EHE393172 ERA393172 FAW393172 FKS393172 FUO393172 GEK393172 GOG393172 GYC393172 HHY393172 HRU393172 IBQ393172 ILM393172 IVI393172 JFE393172 JPA393172 JYW393172 KIS393172 KSO393172 LCK393172 LMG393172 LWC393172 MFY393172 MPU393172 MZQ393172 NJM393172 NTI393172 ODE393172 ONA393172 OWW393172 PGS393172 PQO393172 QAK393172 QKG393172 QUC393172 RDY393172 RNU393172 RXQ393172 SHM393172 SRI393172 TBE393172 TLA393172 TUW393172 UES393172 UOO393172 UYK393172 VIG393172 VSC393172 WBY393172 WLU393172 WVQ393172 I458708 JE458708 TA458708 ACW458708 AMS458708 AWO458708 BGK458708 BQG458708 CAC458708 CJY458708 CTU458708 DDQ458708 DNM458708 DXI458708 EHE458708 ERA458708 FAW458708 FKS458708 FUO458708 GEK458708 GOG458708 GYC458708 HHY458708 HRU458708 IBQ458708 ILM458708 IVI458708 JFE458708 JPA458708 JYW458708 KIS458708 KSO458708 LCK458708 LMG458708 LWC458708 MFY458708 MPU458708 MZQ458708 NJM458708 NTI458708 ODE458708 ONA458708 OWW458708 PGS458708 PQO458708 QAK458708 QKG458708 QUC458708 RDY458708 RNU458708 RXQ458708 SHM458708 SRI458708 TBE458708 TLA458708 TUW458708 UES458708 UOO458708 UYK458708 VIG458708 VSC458708 WBY458708 WLU458708 WVQ458708 I524244 JE524244 TA524244 ACW524244 AMS524244 AWO524244 BGK524244 BQG524244 CAC524244 CJY524244 CTU524244 DDQ524244 DNM524244 DXI524244 EHE524244 ERA524244 FAW524244 FKS524244 FUO524244 GEK524244 GOG524244 GYC524244 HHY524244 HRU524244 IBQ524244 ILM524244 IVI524244 JFE524244 JPA524244 JYW524244 KIS524244 KSO524244 LCK524244 LMG524244 LWC524244 MFY524244 MPU524244 MZQ524244 NJM524244 NTI524244 ODE524244 ONA524244 OWW524244 PGS524244 PQO524244 QAK524244 QKG524244 QUC524244 RDY524244 RNU524244 RXQ524244 SHM524244 SRI524244 TBE524244 TLA524244 TUW524244 UES524244 UOO524244 UYK524244 VIG524244 VSC524244 WBY524244 WLU524244 WVQ524244 I589780 JE589780 TA589780 ACW589780 AMS589780 AWO589780 BGK589780 BQG589780 CAC589780 CJY589780 CTU589780 DDQ589780 DNM589780 DXI589780 EHE589780 ERA589780 FAW589780 FKS589780 FUO589780 GEK589780 GOG589780 GYC589780 HHY589780 HRU589780 IBQ589780 ILM589780 IVI589780 JFE589780 JPA589780 JYW589780 KIS589780 KSO589780 LCK589780 LMG589780 LWC589780 MFY589780 MPU589780 MZQ589780 NJM589780 NTI589780 ODE589780 ONA589780 OWW589780 PGS589780 PQO589780 QAK589780 QKG589780 QUC589780 RDY589780 RNU589780 RXQ589780 SHM589780 SRI589780 TBE589780 TLA589780 TUW589780 UES589780 UOO589780 UYK589780 VIG589780 VSC589780 WBY589780 WLU589780 WVQ589780 I655316 JE655316 TA655316 ACW655316 AMS655316 AWO655316 BGK655316 BQG655316 CAC655316 CJY655316 CTU655316 DDQ655316 DNM655316 DXI655316 EHE655316 ERA655316 FAW655316 FKS655316 FUO655316 GEK655316 GOG655316 GYC655316 HHY655316 HRU655316 IBQ655316 ILM655316 IVI655316 JFE655316 JPA655316 JYW655316 KIS655316 KSO655316 LCK655316 LMG655316 LWC655316 MFY655316 MPU655316 MZQ655316 NJM655316 NTI655316 ODE655316 ONA655316 OWW655316 PGS655316 PQO655316 QAK655316 QKG655316 QUC655316 RDY655316 RNU655316 RXQ655316 SHM655316 SRI655316 TBE655316 TLA655316 TUW655316 UES655316 UOO655316 UYK655316 VIG655316 VSC655316 WBY655316 WLU655316 WVQ655316 I720852 JE720852 TA720852 ACW720852 AMS720852 AWO720852 BGK720852 BQG720852 CAC720852 CJY720852 CTU720852 DDQ720852 DNM720852 DXI720852 EHE720852 ERA720852 FAW720852 FKS720852 FUO720852 GEK720852 GOG720852 GYC720852 HHY720852 HRU720852 IBQ720852 ILM720852 IVI720852 JFE720852 JPA720852 JYW720852 KIS720852 KSO720852 LCK720852 LMG720852 LWC720852 MFY720852 MPU720852 MZQ720852 NJM720852 NTI720852 ODE720852 ONA720852 OWW720852 PGS720852 PQO720852 QAK720852 QKG720852 QUC720852 RDY720852 RNU720852 RXQ720852 SHM720852 SRI720852 TBE720852 TLA720852 TUW720852 UES720852 UOO720852 UYK720852 VIG720852 VSC720852 WBY720852 WLU720852 WVQ720852 I786388 JE786388 TA786388 ACW786388 AMS786388 AWO786388 BGK786388 BQG786388 CAC786388 CJY786388 CTU786388 DDQ786388 DNM786388 DXI786388 EHE786388 ERA786388 FAW786388 FKS786388 FUO786388 GEK786388 GOG786388 GYC786388 HHY786388 HRU786388 IBQ786388 ILM786388 IVI786388 JFE786388 JPA786388 JYW786388 KIS786388 KSO786388 LCK786388 LMG786388 LWC786388 MFY786388 MPU786388 MZQ786388 NJM786388 NTI786388 ODE786388 ONA786388 OWW786388 PGS786388 PQO786388 QAK786388 QKG786388 QUC786388 RDY786388 RNU786388 RXQ786388 SHM786388 SRI786388 TBE786388 TLA786388 TUW786388 UES786388 UOO786388 UYK786388 VIG786388 VSC786388 WBY786388 WLU786388 WVQ786388 I851924 JE851924 TA851924 ACW851924 AMS851924 AWO851924 BGK851924 BQG851924 CAC851924 CJY851924 CTU851924 DDQ851924 DNM851924 DXI851924 EHE851924 ERA851924 FAW851924 FKS851924 FUO851924 GEK851924 GOG851924 GYC851924 HHY851924 HRU851924 IBQ851924 ILM851924 IVI851924 JFE851924 JPA851924 JYW851924 KIS851924 KSO851924 LCK851924 LMG851924 LWC851924 MFY851924 MPU851924 MZQ851924 NJM851924 NTI851924 ODE851924 ONA851924 OWW851924 PGS851924 PQO851924 QAK851924 QKG851924 QUC851924 RDY851924 RNU851924 RXQ851924 SHM851924 SRI851924 TBE851924 TLA851924 TUW851924 UES851924 UOO851924 UYK851924 VIG851924 VSC851924 WBY851924 WLU851924 WVQ851924 I917460 JE917460 TA917460 ACW917460 AMS917460 AWO917460 BGK917460 BQG917460 CAC917460 CJY917460 CTU917460 DDQ917460 DNM917460 DXI917460 EHE917460 ERA917460 FAW917460 FKS917460 FUO917460 GEK917460 GOG917460 GYC917460 HHY917460 HRU917460 IBQ917460 ILM917460 IVI917460 JFE917460 JPA917460 JYW917460 KIS917460 KSO917460 LCK917460 LMG917460 LWC917460 MFY917460 MPU917460 MZQ917460 NJM917460 NTI917460 ODE917460 ONA917460 OWW917460 PGS917460 PQO917460 QAK917460 QKG917460 QUC917460 RDY917460 RNU917460 RXQ917460 SHM917460 SRI917460 TBE917460 TLA917460 TUW917460 UES917460 UOO917460 UYK917460 VIG917460 VSC917460 WBY917460 WLU917460 WVQ917460 I982996 JE982996 TA982996 ACW982996 AMS982996 AWO982996 BGK982996 BQG982996 CAC982996 CJY982996 CTU982996 DDQ982996 DNM982996 DXI982996 EHE982996 ERA982996 FAW982996 FKS982996 FUO982996 GEK982996 GOG982996 GYC982996 HHY982996 HRU982996 IBQ982996 ILM982996 IVI982996 JFE982996 JPA982996 JYW982996 KIS982996 KSO982996 LCK982996 LMG982996 LWC982996 MFY982996 MPU982996 MZQ982996 NJM982996 NTI982996 ODE982996 ONA982996 OWW982996 PGS982996 PQO982996 QAK982996 QKG982996 QUC982996 RDY982996 RNU982996 RXQ982996 SHM982996 SRI982996 TBE982996 TLA982996 TUW982996 UES982996 UOO982996 UYK982996 VIG982996 VSC982996 WBY982996 WLU982996 WVQ982996 Q65492 JM65492 TI65492 ADE65492 ANA65492 AWW65492 BGS65492 BQO65492 CAK65492 CKG65492 CUC65492 DDY65492 DNU65492 DXQ65492 EHM65492 ERI65492 FBE65492 FLA65492 FUW65492 GES65492 GOO65492 GYK65492 HIG65492 HSC65492 IBY65492 ILU65492 IVQ65492 JFM65492 JPI65492 JZE65492 KJA65492 KSW65492 LCS65492 LMO65492 LWK65492 MGG65492 MQC65492 MZY65492 NJU65492 NTQ65492 ODM65492 ONI65492 OXE65492 PHA65492 PQW65492 QAS65492 QKO65492 QUK65492 REG65492 ROC65492 RXY65492 SHU65492 SRQ65492 TBM65492 TLI65492 TVE65492 UFA65492 UOW65492 UYS65492 VIO65492 VSK65492 WCG65492 WMC65492 WVY65492 Q131028 JM131028 TI131028 ADE131028 ANA131028 AWW131028 BGS131028 BQO131028 CAK131028 CKG131028 CUC131028 DDY131028 DNU131028 DXQ131028 EHM131028 ERI131028 FBE131028 FLA131028 FUW131028 GES131028 GOO131028 GYK131028 HIG131028 HSC131028 IBY131028 ILU131028 IVQ131028 JFM131028 JPI131028 JZE131028 KJA131028 KSW131028 LCS131028 LMO131028 LWK131028 MGG131028 MQC131028 MZY131028 NJU131028 NTQ131028 ODM131028 ONI131028 OXE131028 PHA131028 PQW131028 QAS131028 QKO131028 QUK131028 REG131028 ROC131028 RXY131028 SHU131028 SRQ131028 TBM131028 TLI131028 TVE131028 UFA131028 UOW131028 UYS131028 VIO131028 VSK131028 WCG131028 WMC131028 WVY131028 Q196564 JM196564 TI196564 ADE196564 ANA196564 AWW196564 BGS196564 BQO196564 CAK196564 CKG196564 CUC196564 DDY196564 DNU196564 DXQ196564 EHM196564 ERI196564 FBE196564 FLA196564 FUW196564 GES196564 GOO196564 GYK196564 HIG196564 HSC196564 IBY196564 ILU196564 IVQ196564 JFM196564 JPI196564 JZE196564 KJA196564 KSW196564 LCS196564 LMO196564 LWK196564 MGG196564 MQC196564 MZY196564 NJU196564 NTQ196564 ODM196564 ONI196564 OXE196564 PHA196564 PQW196564 QAS196564 QKO196564 QUK196564 REG196564 ROC196564 RXY196564 SHU196564 SRQ196564 TBM196564 TLI196564 TVE196564 UFA196564 UOW196564 UYS196564 VIO196564 VSK196564 WCG196564 WMC196564 WVY196564 Q262100 JM262100 TI262100 ADE262100 ANA262100 AWW262100 BGS262100 BQO262100 CAK262100 CKG262100 CUC262100 DDY262100 DNU262100 DXQ262100 EHM262100 ERI262100 FBE262100 FLA262100 FUW262100 GES262100 GOO262100 GYK262100 HIG262100 HSC262100 IBY262100 ILU262100 IVQ262100 JFM262100 JPI262100 JZE262100 KJA262100 KSW262100 LCS262100 LMO262100 LWK262100 MGG262100 MQC262100 MZY262100 NJU262100 NTQ262100 ODM262100 ONI262100 OXE262100 PHA262100 PQW262100 QAS262100 QKO262100 QUK262100 REG262100 ROC262100 RXY262100 SHU262100 SRQ262100 TBM262100 TLI262100 TVE262100 UFA262100 UOW262100 UYS262100 VIO262100 VSK262100 WCG262100 WMC262100 WVY262100 Q327636 JM327636 TI327636 ADE327636 ANA327636 AWW327636 BGS327636 BQO327636 CAK327636 CKG327636 CUC327636 DDY327636 DNU327636 DXQ327636 EHM327636 ERI327636 FBE327636 FLA327636 FUW327636 GES327636 GOO327636 GYK327636 HIG327636 HSC327636 IBY327636 ILU327636 IVQ327636 JFM327636 JPI327636 JZE327636 KJA327636 KSW327636 LCS327636 LMO327636 LWK327636 MGG327636 MQC327636 MZY327636 NJU327636 NTQ327636 ODM327636 ONI327636 OXE327636 PHA327636 PQW327636 QAS327636 QKO327636 QUK327636 REG327636 ROC327636 RXY327636 SHU327636 SRQ327636 TBM327636 TLI327636 TVE327636 UFA327636 UOW327636 UYS327636 VIO327636 VSK327636 WCG327636 WMC327636 WVY327636 Q393172 JM393172 TI393172 ADE393172 ANA393172 AWW393172 BGS393172 BQO393172 CAK393172 CKG393172 CUC393172 DDY393172 DNU393172 DXQ393172 EHM393172 ERI393172 FBE393172 FLA393172 FUW393172 GES393172 GOO393172 GYK393172 HIG393172 HSC393172 IBY393172 ILU393172 IVQ393172 JFM393172 JPI393172 JZE393172 KJA393172 KSW393172 LCS393172 LMO393172 LWK393172 MGG393172 MQC393172 MZY393172 NJU393172 NTQ393172 ODM393172 ONI393172 OXE393172 PHA393172 PQW393172 QAS393172 QKO393172 QUK393172 REG393172 ROC393172 RXY393172 SHU393172 SRQ393172 TBM393172 TLI393172 TVE393172 UFA393172 UOW393172 UYS393172 VIO393172 VSK393172 WCG393172 WMC393172 WVY393172 Q458708 JM458708 TI458708 ADE458708 ANA458708 AWW458708 BGS458708 BQO458708 CAK458708 CKG458708 CUC458708 DDY458708 DNU458708 DXQ458708 EHM458708 ERI458708 FBE458708 FLA458708 FUW458708 GES458708 GOO458708 GYK458708 HIG458708 HSC458708 IBY458708 ILU458708 IVQ458708 JFM458708 JPI458708 JZE458708 KJA458708 KSW458708 LCS458708 LMO458708 LWK458708 MGG458708 MQC458708 MZY458708 NJU458708 NTQ458708 ODM458708 ONI458708 OXE458708 PHA458708 PQW458708 QAS458708 QKO458708 QUK458708 REG458708 ROC458708 RXY458708 SHU458708 SRQ458708 TBM458708 TLI458708 TVE458708 UFA458708 UOW458708 UYS458708 VIO458708 VSK458708 WCG458708 WMC458708 WVY458708 Q524244 JM524244 TI524244 ADE524244 ANA524244 AWW524244 BGS524244 BQO524244 CAK524244 CKG524244 CUC524244 DDY524244 DNU524244 DXQ524244 EHM524244 ERI524244 FBE524244 FLA524244 FUW524244 GES524244 GOO524244 GYK524244 HIG524244 HSC524244 IBY524244 ILU524244 IVQ524244 JFM524244 JPI524244 JZE524244 KJA524244 KSW524244 LCS524244 LMO524244 LWK524244 MGG524244 MQC524244 MZY524244 NJU524244 NTQ524244 ODM524244 ONI524244 OXE524244 PHA524244 PQW524244 QAS524244 QKO524244 QUK524244 REG524244 ROC524244 RXY524244 SHU524244 SRQ524244 TBM524244 TLI524244 TVE524244 UFA524244 UOW524244 UYS524244 VIO524244 VSK524244 WCG524244 WMC524244 WVY524244 Q589780 JM589780 TI589780 ADE589780 ANA589780 AWW589780 BGS589780 BQO589780 CAK589780 CKG589780 CUC589780 DDY589780 DNU589780 DXQ589780 EHM589780 ERI589780 FBE589780 FLA589780 FUW589780 GES589780 GOO589780 GYK589780 HIG589780 HSC589780 IBY589780 ILU589780 IVQ589780 JFM589780 JPI589780 JZE589780 KJA589780 KSW589780 LCS589780 LMO589780 LWK589780 MGG589780 MQC589780 MZY589780 NJU589780 NTQ589780 ODM589780 ONI589780 OXE589780 PHA589780 PQW589780 QAS589780 QKO589780 QUK589780 REG589780 ROC589780 RXY589780 SHU589780 SRQ589780 TBM589780 TLI589780 TVE589780 UFA589780 UOW589780 UYS589780 VIO589780 VSK589780 WCG589780 WMC589780 WVY589780 Q655316 JM655316 TI655316 ADE655316 ANA655316 AWW655316 BGS655316 BQO655316 CAK655316 CKG655316 CUC655316 DDY655316 DNU655316 DXQ655316 EHM655316 ERI655316 FBE655316 FLA655316 FUW655316 GES655316 GOO655316 GYK655316 HIG655316 HSC655316 IBY655316 ILU655316 IVQ655316 JFM655316 JPI655316 JZE655316 KJA655316 KSW655316 LCS655316 LMO655316 LWK655316 MGG655316 MQC655316 MZY655316 NJU655316 NTQ655316 ODM655316 ONI655316 OXE655316 PHA655316 PQW655316 QAS655316 QKO655316 QUK655316 REG655316 ROC655316 RXY655316 SHU655316 SRQ655316 TBM655316 TLI655316 TVE655316 UFA655316 UOW655316 UYS655316 VIO655316 VSK655316 WCG655316 WMC655316 WVY655316 Q720852 JM720852 TI720852 ADE720852 ANA720852 AWW720852 BGS720852 BQO720852 CAK720852 CKG720852 CUC720852 DDY720852 DNU720852 DXQ720852 EHM720852 ERI720852 FBE720852 FLA720852 FUW720852 GES720852 GOO720852 GYK720852 HIG720852 HSC720852 IBY720852 ILU720852 IVQ720852 JFM720852 JPI720852 JZE720852 KJA720852 KSW720852 LCS720852 LMO720852 LWK720852 MGG720852 MQC720852 MZY720852 NJU720852 NTQ720852 ODM720852 ONI720852 OXE720852 PHA720852 PQW720852 QAS720852 QKO720852 QUK720852 REG720852 ROC720852 RXY720852 SHU720852 SRQ720852 TBM720852 TLI720852 TVE720852 UFA720852 UOW720852 UYS720852 VIO720852 VSK720852 WCG720852 WMC720852 WVY720852 Q786388 JM786388 TI786388 ADE786388 ANA786388 AWW786388 BGS786388 BQO786388 CAK786388 CKG786388 CUC786388 DDY786388 DNU786388 DXQ786388 EHM786388 ERI786388 FBE786388 FLA786388 FUW786388 GES786388 GOO786388 GYK786388 HIG786388 HSC786388 IBY786388 ILU786388 IVQ786388 JFM786388 JPI786388 JZE786388 KJA786388 KSW786388 LCS786388 LMO786388 LWK786388 MGG786388 MQC786388 MZY786388 NJU786388 NTQ786388 ODM786388 ONI786388 OXE786388 PHA786388 PQW786388 QAS786388 QKO786388 QUK786388 REG786388 ROC786388 RXY786388 SHU786388 SRQ786388 TBM786388 TLI786388 TVE786388 UFA786388 UOW786388 UYS786388 VIO786388 VSK786388 WCG786388 WMC786388 WVY786388 Q851924 JM851924 TI851924 ADE851924 ANA851924 AWW851924 BGS851924 BQO851924 CAK851924 CKG851924 CUC851924 DDY851924 DNU851924 DXQ851924 EHM851924 ERI851924 FBE851924 FLA851924 FUW851924 GES851924 GOO851924 GYK851924 HIG851924 HSC851924 IBY851924 ILU851924 IVQ851924 JFM851924 JPI851924 JZE851924 KJA851924 KSW851924 LCS851924 LMO851924 LWK851924 MGG851924 MQC851924 MZY851924 NJU851924 NTQ851924 ODM851924 ONI851924 OXE851924 PHA851924 PQW851924 QAS851924 QKO851924 QUK851924 REG851924 ROC851924 RXY851924 SHU851924 SRQ851924 TBM851924 TLI851924 TVE851924 UFA851924 UOW851924 UYS851924 VIO851924 VSK851924 WCG851924 WMC851924 WVY851924 Q917460 JM917460 TI917460 ADE917460 ANA917460 AWW917460 BGS917460 BQO917460 CAK917460 CKG917460 CUC917460 DDY917460 DNU917460 DXQ917460 EHM917460 ERI917460 FBE917460 FLA917460 FUW917460 GES917460 GOO917460 GYK917460 HIG917460 HSC917460 IBY917460 ILU917460 IVQ917460 JFM917460 JPI917460 JZE917460 KJA917460 KSW917460 LCS917460 LMO917460 LWK917460 MGG917460 MQC917460 MZY917460 NJU917460 NTQ917460 ODM917460 ONI917460 OXE917460 PHA917460 PQW917460 QAS917460 QKO917460 QUK917460 REG917460 ROC917460 RXY917460 SHU917460 SRQ917460 TBM917460 TLI917460 TVE917460 UFA917460 UOW917460 UYS917460 VIO917460 VSK917460 WCG917460 WMC917460 WVY917460 Q982996 JM982996 TI982996 ADE982996 ANA982996 AWW982996 BGS982996 BQO982996 CAK982996 CKG982996 CUC982996 DDY982996 DNU982996 DXQ982996 EHM982996 ERI982996 FBE982996 FLA982996 FUW982996 GES982996 GOO982996 GYK982996 HIG982996 HSC982996 IBY982996 ILU982996 IVQ982996 JFM982996 JPI982996 JZE982996 KJA982996 KSW982996 LCS982996 LMO982996 LWK982996 MGG982996 MQC982996 MZY982996 NJU982996 NTQ982996 ODM982996 ONI982996 OXE982996 PHA982996 PQW982996 QAS982996 QKO982996 QUK982996 REG982996 ROC982996 RXY982996 SHU982996 SRQ982996 TBM982996 TLI982996 TVE982996 UFA982996 UOW982996 UYS982996 VIO982996 VSK982996 WCG982996 WMC982996 WVY982996 O65492 JK65492 TG65492 ADC65492 AMY65492 AWU65492 BGQ65492 BQM65492 CAI65492 CKE65492 CUA65492 DDW65492 DNS65492 DXO65492 EHK65492 ERG65492 FBC65492 FKY65492 FUU65492 GEQ65492 GOM65492 GYI65492 HIE65492 HSA65492 IBW65492 ILS65492 IVO65492 JFK65492 JPG65492 JZC65492 KIY65492 KSU65492 LCQ65492 LMM65492 LWI65492 MGE65492 MQA65492 MZW65492 NJS65492 NTO65492 ODK65492 ONG65492 OXC65492 PGY65492 PQU65492 QAQ65492 QKM65492 QUI65492 REE65492 ROA65492 RXW65492 SHS65492 SRO65492 TBK65492 TLG65492 TVC65492 UEY65492 UOU65492 UYQ65492 VIM65492 VSI65492 WCE65492 WMA65492 WVW65492 O131028 JK131028 TG131028 ADC131028 AMY131028 AWU131028 BGQ131028 BQM131028 CAI131028 CKE131028 CUA131028 DDW131028 DNS131028 DXO131028 EHK131028 ERG131028 FBC131028 FKY131028 FUU131028 GEQ131028 GOM131028 GYI131028 HIE131028 HSA131028 IBW131028 ILS131028 IVO131028 JFK131028 JPG131028 JZC131028 KIY131028 KSU131028 LCQ131028 LMM131028 LWI131028 MGE131028 MQA131028 MZW131028 NJS131028 NTO131028 ODK131028 ONG131028 OXC131028 PGY131028 PQU131028 QAQ131028 QKM131028 QUI131028 REE131028 ROA131028 RXW131028 SHS131028 SRO131028 TBK131028 TLG131028 TVC131028 UEY131028 UOU131028 UYQ131028 VIM131028 VSI131028 WCE131028 WMA131028 WVW131028 O196564 JK196564 TG196564 ADC196564 AMY196564 AWU196564 BGQ196564 BQM196564 CAI196564 CKE196564 CUA196564 DDW196564 DNS196564 DXO196564 EHK196564 ERG196564 FBC196564 FKY196564 FUU196564 GEQ196564 GOM196564 GYI196564 HIE196564 HSA196564 IBW196564 ILS196564 IVO196564 JFK196564 JPG196564 JZC196564 KIY196564 KSU196564 LCQ196564 LMM196564 LWI196564 MGE196564 MQA196564 MZW196564 NJS196564 NTO196564 ODK196564 ONG196564 OXC196564 PGY196564 PQU196564 QAQ196564 QKM196564 QUI196564 REE196564 ROA196564 RXW196564 SHS196564 SRO196564 TBK196564 TLG196564 TVC196564 UEY196564 UOU196564 UYQ196564 VIM196564 VSI196564 WCE196564 WMA196564 WVW196564 O262100 JK262100 TG262100 ADC262100 AMY262100 AWU262100 BGQ262100 BQM262100 CAI262100 CKE262100 CUA262100 DDW262100 DNS262100 DXO262100 EHK262100 ERG262100 FBC262100 FKY262100 FUU262100 GEQ262100 GOM262100 GYI262100 HIE262100 HSA262100 IBW262100 ILS262100 IVO262100 JFK262100 JPG262100 JZC262100 KIY262100 KSU262100 LCQ262100 LMM262100 LWI262100 MGE262100 MQA262100 MZW262100 NJS262100 NTO262100 ODK262100 ONG262100 OXC262100 PGY262100 PQU262100 QAQ262100 QKM262100 QUI262100 REE262100 ROA262100 RXW262100 SHS262100 SRO262100 TBK262100 TLG262100 TVC262100 UEY262100 UOU262100 UYQ262100 VIM262100 VSI262100 WCE262100 WMA262100 WVW262100 O327636 JK327636 TG327636 ADC327636 AMY327636 AWU327636 BGQ327636 BQM327636 CAI327636 CKE327636 CUA327636 DDW327636 DNS327636 DXO327636 EHK327636 ERG327636 FBC327636 FKY327636 FUU327636 GEQ327636 GOM327636 GYI327636 HIE327636 HSA327636 IBW327636 ILS327636 IVO327636 JFK327636 JPG327636 JZC327636 KIY327636 KSU327636 LCQ327636 LMM327636 LWI327636 MGE327636 MQA327636 MZW327636 NJS327636 NTO327636 ODK327636 ONG327636 OXC327636 PGY327636 PQU327636 QAQ327636 QKM327636 QUI327636 REE327636 ROA327636 RXW327636 SHS327636 SRO327636 TBK327636 TLG327636 TVC327636 UEY327636 UOU327636 UYQ327636 VIM327636 VSI327636 WCE327636 WMA327636 WVW327636 O393172 JK393172 TG393172 ADC393172 AMY393172 AWU393172 BGQ393172 BQM393172 CAI393172 CKE393172 CUA393172 DDW393172 DNS393172 DXO393172 EHK393172 ERG393172 FBC393172 FKY393172 FUU393172 GEQ393172 GOM393172 GYI393172 HIE393172 HSA393172 IBW393172 ILS393172 IVO393172 JFK393172 JPG393172 JZC393172 KIY393172 KSU393172 LCQ393172 LMM393172 LWI393172 MGE393172 MQA393172 MZW393172 NJS393172 NTO393172 ODK393172 ONG393172 OXC393172 PGY393172 PQU393172 QAQ393172 QKM393172 QUI393172 REE393172 ROA393172 RXW393172 SHS393172 SRO393172 TBK393172 TLG393172 TVC393172 UEY393172 UOU393172 UYQ393172 VIM393172 VSI393172 WCE393172 WMA393172 WVW393172 O458708 JK458708 TG458708 ADC458708 AMY458708 AWU458708 BGQ458708 BQM458708 CAI458708 CKE458708 CUA458708 DDW458708 DNS458708 DXO458708 EHK458708 ERG458708 FBC458708 FKY458708 FUU458708 GEQ458708 GOM458708 GYI458708 HIE458708 HSA458708 IBW458708 ILS458708 IVO458708 JFK458708 JPG458708 JZC458708 KIY458708 KSU458708 LCQ458708 LMM458708 LWI458708 MGE458708 MQA458708 MZW458708 NJS458708 NTO458708 ODK458708 ONG458708 OXC458708 PGY458708 PQU458708 QAQ458708 QKM458708 QUI458708 REE458708 ROA458708 RXW458708 SHS458708 SRO458708 TBK458708 TLG458708 TVC458708 UEY458708 UOU458708 UYQ458708 VIM458708 VSI458708 WCE458708 WMA458708 WVW458708 O524244 JK524244 TG524244 ADC524244 AMY524244 AWU524244 BGQ524244 BQM524244 CAI524244 CKE524244 CUA524244 DDW524244 DNS524244 DXO524244 EHK524244 ERG524244 FBC524244 FKY524244 FUU524244 GEQ524244 GOM524244 GYI524244 HIE524244 HSA524244 IBW524244 ILS524244 IVO524244 JFK524244 JPG524244 JZC524244 KIY524244 KSU524244 LCQ524244 LMM524244 LWI524244 MGE524244 MQA524244 MZW524244 NJS524244 NTO524244 ODK524244 ONG524244 OXC524244 PGY524244 PQU524244 QAQ524244 QKM524244 QUI524244 REE524244 ROA524244 RXW524244 SHS524244 SRO524244 TBK524244 TLG524244 TVC524244 UEY524244 UOU524244 UYQ524244 VIM524244 VSI524244 WCE524244 WMA524244 WVW524244 O589780 JK589780 TG589780 ADC589780 AMY589780 AWU589780 BGQ589780 BQM589780 CAI589780 CKE589780 CUA589780 DDW589780 DNS589780 DXO589780 EHK589780 ERG589780 FBC589780 FKY589780 FUU589780 GEQ589780 GOM589780 GYI589780 HIE589780 HSA589780 IBW589780 ILS589780 IVO589780 JFK589780 JPG589780 JZC589780 KIY589780 KSU589780 LCQ589780 LMM589780 LWI589780 MGE589780 MQA589780 MZW589780 NJS589780 NTO589780 ODK589780 ONG589780 OXC589780 PGY589780 PQU589780 QAQ589780 QKM589780 QUI589780 REE589780 ROA589780 RXW589780 SHS589780 SRO589780 TBK589780 TLG589780 TVC589780 UEY589780 UOU589780 UYQ589780 VIM589780 VSI589780 WCE589780 WMA589780 WVW589780 O655316 JK655316 TG655316 ADC655316 AMY655316 AWU655316 BGQ655316 BQM655316 CAI655316 CKE655316 CUA655316 DDW655316 DNS655316 DXO655316 EHK655316 ERG655316 FBC655316 FKY655316 FUU655316 GEQ655316 GOM655316 GYI655316 HIE655316 HSA655316 IBW655316 ILS655316 IVO655316 JFK655316 JPG655316 JZC655316 KIY655316 KSU655316 LCQ655316 LMM655316 LWI655316 MGE655316 MQA655316 MZW655316 NJS655316 NTO655316 ODK655316 ONG655316 OXC655316 PGY655316 PQU655316 QAQ655316 QKM655316 QUI655316 REE655316 ROA655316 RXW655316 SHS655316 SRO655316 TBK655316 TLG655316 TVC655316 UEY655316 UOU655316 UYQ655316 VIM655316 VSI655316 WCE655316 WMA655316 WVW655316 O720852 JK720852 TG720852 ADC720852 AMY720852 AWU720852 BGQ720852 BQM720852 CAI720852 CKE720852 CUA720852 DDW720852 DNS720852 DXO720852 EHK720852 ERG720852 FBC720852 FKY720852 FUU720852 GEQ720852 GOM720852 GYI720852 HIE720852 HSA720852 IBW720852 ILS720852 IVO720852 JFK720852 JPG720852 JZC720852 KIY720852 KSU720852 LCQ720852 LMM720852 LWI720852 MGE720852 MQA720852 MZW720852 NJS720852 NTO720852 ODK720852 ONG720852 OXC720852 PGY720852 PQU720852 QAQ720852 QKM720852 QUI720852 REE720852 ROA720852 RXW720852 SHS720852 SRO720852 TBK720852 TLG720852 TVC720852 UEY720852 UOU720852 UYQ720852 VIM720852 VSI720852 WCE720852 WMA720852 WVW720852 O786388 JK786388 TG786388 ADC786388 AMY786388 AWU786388 BGQ786388 BQM786388 CAI786388 CKE786388 CUA786388 DDW786388 DNS786388 DXO786388 EHK786388 ERG786388 FBC786388 FKY786388 FUU786388 GEQ786388 GOM786388 GYI786388 HIE786388 HSA786388 IBW786388 ILS786388 IVO786388 JFK786388 JPG786388 JZC786388 KIY786388 KSU786388 LCQ786388 LMM786388 LWI786388 MGE786388 MQA786388 MZW786388 NJS786388 NTO786388 ODK786388 ONG786388 OXC786388 PGY786388 PQU786388 QAQ786388 QKM786388 QUI786388 REE786388 ROA786388 RXW786388 SHS786388 SRO786388 TBK786388 TLG786388 TVC786388 UEY786388 UOU786388 UYQ786388 VIM786388 VSI786388 WCE786388 WMA786388 WVW786388 O851924 JK851924 TG851924 ADC851924 AMY851924 AWU851924 BGQ851924 BQM851924 CAI851924 CKE851924 CUA851924 DDW851924 DNS851924 DXO851924 EHK851924 ERG851924 FBC851924 FKY851924 FUU851924 GEQ851924 GOM851924 GYI851924 HIE851924 HSA851924 IBW851924 ILS851924 IVO851924 JFK851924 JPG851924 JZC851924 KIY851924 KSU851924 LCQ851924 LMM851924 LWI851924 MGE851924 MQA851924 MZW851924 NJS851924 NTO851924 ODK851924 ONG851924 OXC851924 PGY851924 PQU851924 QAQ851924 QKM851924 QUI851924 REE851924 ROA851924 RXW851924 SHS851924 SRO851924 TBK851924 TLG851924 TVC851924 UEY851924 UOU851924 UYQ851924 VIM851924 VSI851924 WCE851924 WMA851924 WVW851924 O917460 JK917460 TG917460 ADC917460 AMY917460 AWU917460 BGQ917460 BQM917460 CAI917460 CKE917460 CUA917460 DDW917460 DNS917460 DXO917460 EHK917460 ERG917460 FBC917460 FKY917460 FUU917460 GEQ917460 GOM917460 GYI917460 HIE917460 HSA917460 IBW917460 ILS917460 IVO917460 JFK917460 JPG917460 JZC917460 KIY917460 KSU917460 LCQ917460 LMM917460 LWI917460 MGE917460 MQA917460 MZW917460 NJS917460 NTO917460 ODK917460 ONG917460 OXC917460 PGY917460 PQU917460 QAQ917460 QKM917460 QUI917460 REE917460 ROA917460 RXW917460 SHS917460 SRO917460 TBK917460 TLG917460 TVC917460 UEY917460 UOU917460 UYQ917460 VIM917460 VSI917460 WCE917460 WMA917460 WVW917460 O982996 JK982996 TG982996 ADC982996 AMY982996 AWU982996 BGQ982996 BQM982996 CAI982996 CKE982996 CUA982996 DDW982996 DNS982996 DXO982996 EHK982996 ERG982996 FBC982996 FKY982996 FUU982996 GEQ982996 GOM982996 GYI982996 HIE982996 HSA982996 IBW982996 ILS982996 IVO982996 JFK982996 JPG982996 JZC982996 KIY982996 KSU982996 LCQ982996 LMM982996 LWI982996 MGE982996 MQA982996 MZW982996 NJS982996 NTO982996 ODK982996 ONG982996 OXC982996 PGY982996 PQU982996 QAQ982996 QKM982996 QUI982996 REE982996 ROA982996 RXW982996 SHS982996 SRO982996 TBK982996 TLG982996 TVC982996 UEY982996 UOU982996 UYQ982996 VIM982996 VSI982996 WCE982996 WMA982996 WVW982996 Z65512 JV65512 TR65512 ADN65512 ANJ65512 AXF65512 BHB65512 BQX65512 CAT65512 CKP65512 CUL65512 DEH65512 DOD65512 DXZ65512 EHV65512 ERR65512 FBN65512 FLJ65512 FVF65512 GFB65512 GOX65512 GYT65512 HIP65512 HSL65512 ICH65512 IMD65512 IVZ65512 JFV65512 JPR65512 JZN65512 KJJ65512 KTF65512 LDB65512 LMX65512 LWT65512 MGP65512 MQL65512 NAH65512 NKD65512 NTZ65512 ODV65512 ONR65512 OXN65512 PHJ65512 PRF65512 QBB65512 QKX65512 QUT65512 REP65512 ROL65512 RYH65512 SID65512 SRZ65512 TBV65512 TLR65512 TVN65512 UFJ65512 UPF65512 UZB65512 VIX65512 VST65512 WCP65512 WML65512 WWH65512 Z131048 JV131048 TR131048 ADN131048 ANJ131048 AXF131048 BHB131048 BQX131048 CAT131048 CKP131048 CUL131048 DEH131048 DOD131048 DXZ131048 EHV131048 ERR131048 FBN131048 FLJ131048 FVF131048 GFB131048 GOX131048 GYT131048 HIP131048 HSL131048 ICH131048 IMD131048 IVZ131048 JFV131048 JPR131048 JZN131048 KJJ131048 KTF131048 LDB131048 LMX131048 LWT131048 MGP131048 MQL131048 NAH131048 NKD131048 NTZ131048 ODV131048 ONR131048 OXN131048 PHJ131048 PRF131048 QBB131048 QKX131048 QUT131048 REP131048 ROL131048 RYH131048 SID131048 SRZ131048 TBV131048 TLR131048 TVN131048 UFJ131048 UPF131048 UZB131048 VIX131048 VST131048 WCP131048 WML131048 WWH131048 Z196584 JV196584 TR196584 ADN196584 ANJ196584 AXF196584 BHB196584 BQX196584 CAT196584 CKP196584 CUL196584 DEH196584 DOD196584 DXZ196584 EHV196584 ERR196584 FBN196584 FLJ196584 FVF196584 GFB196584 GOX196584 GYT196584 HIP196584 HSL196584 ICH196584 IMD196584 IVZ196584 JFV196584 JPR196584 JZN196584 KJJ196584 KTF196584 LDB196584 LMX196584 LWT196584 MGP196584 MQL196584 NAH196584 NKD196584 NTZ196584 ODV196584 ONR196584 OXN196584 PHJ196584 PRF196584 QBB196584 QKX196584 QUT196584 REP196584 ROL196584 RYH196584 SID196584 SRZ196584 TBV196584 TLR196584 TVN196584 UFJ196584 UPF196584 UZB196584 VIX196584 VST196584 WCP196584 WML196584 WWH196584 Z262120 JV262120 TR262120 ADN262120 ANJ262120 AXF262120 BHB262120 BQX262120 CAT262120 CKP262120 CUL262120 DEH262120 DOD262120 DXZ262120 EHV262120 ERR262120 FBN262120 FLJ262120 FVF262120 GFB262120 GOX262120 GYT262120 HIP262120 HSL262120 ICH262120 IMD262120 IVZ262120 JFV262120 JPR262120 JZN262120 KJJ262120 KTF262120 LDB262120 LMX262120 LWT262120 MGP262120 MQL262120 NAH262120 NKD262120 NTZ262120 ODV262120 ONR262120 OXN262120 PHJ262120 PRF262120 QBB262120 QKX262120 QUT262120 REP262120 ROL262120 RYH262120 SID262120 SRZ262120 TBV262120 TLR262120 TVN262120 UFJ262120 UPF262120 UZB262120 VIX262120 VST262120 WCP262120 WML262120 WWH262120 Z327656 JV327656 TR327656 ADN327656 ANJ327656 AXF327656 BHB327656 BQX327656 CAT327656 CKP327656 CUL327656 DEH327656 DOD327656 DXZ327656 EHV327656 ERR327656 FBN327656 FLJ327656 FVF327656 GFB327656 GOX327656 GYT327656 HIP327656 HSL327656 ICH327656 IMD327656 IVZ327656 JFV327656 JPR327656 JZN327656 KJJ327656 KTF327656 LDB327656 LMX327656 LWT327656 MGP327656 MQL327656 NAH327656 NKD327656 NTZ327656 ODV327656 ONR327656 OXN327656 PHJ327656 PRF327656 QBB327656 QKX327656 QUT327656 REP327656 ROL327656 RYH327656 SID327656 SRZ327656 TBV327656 TLR327656 TVN327656 UFJ327656 UPF327656 UZB327656 VIX327656 VST327656 WCP327656 WML327656 WWH327656 Z393192 JV393192 TR393192 ADN393192 ANJ393192 AXF393192 BHB393192 BQX393192 CAT393192 CKP393192 CUL393192 DEH393192 DOD393192 DXZ393192 EHV393192 ERR393192 FBN393192 FLJ393192 FVF393192 GFB393192 GOX393192 GYT393192 HIP393192 HSL393192 ICH393192 IMD393192 IVZ393192 JFV393192 JPR393192 JZN393192 KJJ393192 KTF393192 LDB393192 LMX393192 LWT393192 MGP393192 MQL393192 NAH393192 NKD393192 NTZ393192 ODV393192 ONR393192 OXN393192 PHJ393192 PRF393192 QBB393192 QKX393192 QUT393192 REP393192 ROL393192 RYH393192 SID393192 SRZ393192 TBV393192 TLR393192 TVN393192 UFJ393192 UPF393192 UZB393192 VIX393192 VST393192 WCP393192 WML393192 WWH393192 Z458728 JV458728 TR458728 ADN458728 ANJ458728 AXF458728 BHB458728 BQX458728 CAT458728 CKP458728 CUL458728 DEH458728 DOD458728 DXZ458728 EHV458728 ERR458728 FBN458728 FLJ458728 FVF458728 GFB458728 GOX458728 GYT458728 HIP458728 HSL458728 ICH458728 IMD458728 IVZ458728 JFV458728 JPR458728 JZN458728 KJJ458728 KTF458728 LDB458728 LMX458728 LWT458728 MGP458728 MQL458728 NAH458728 NKD458728 NTZ458728 ODV458728 ONR458728 OXN458728 PHJ458728 PRF458728 QBB458728 QKX458728 QUT458728 REP458728 ROL458728 RYH458728 SID458728 SRZ458728 TBV458728 TLR458728 TVN458728 UFJ458728 UPF458728 UZB458728 VIX458728 VST458728 WCP458728 WML458728 WWH458728 Z524264 JV524264 TR524264 ADN524264 ANJ524264 AXF524264 BHB524264 BQX524264 CAT524264 CKP524264 CUL524264 DEH524264 DOD524264 DXZ524264 EHV524264 ERR524264 FBN524264 FLJ524264 FVF524264 GFB524264 GOX524264 GYT524264 HIP524264 HSL524264 ICH524264 IMD524264 IVZ524264 JFV524264 JPR524264 JZN524264 KJJ524264 KTF524264 LDB524264 LMX524264 LWT524264 MGP524264 MQL524264 NAH524264 NKD524264 NTZ524264 ODV524264 ONR524264 OXN524264 PHJ524264 PRF524264 QBB524264 QKX524264 QUT524264 REP524264 ROL524264 RYH524264 SID524264 SRZ524264 TBV524264 TLR524264 TVN524264 UFJ524264 UPF524264 UZB524264 VIX524264 VST524264 WCP524264 WML524264 WWH524264 Z589800 JV589800 TR589800 ADN589800 ANJ589800 AXF589800 BHB589800 BQX589800 CAT589800 CKP589800 CUL589800 DEH589800 DOD589800 DXZ589800 EHV589800 ERR589800 FBN589800 FLJ589800 FVF589800 GFB589800 GOX589800 GYT589800 HIP589800 HSL589800 ICH589800 IMD589800 IVZ589800 JFV589800 JPR589800 JZN589800 KJJ589800 KTF589800 LDB589800 LMX589800 LWT589800 MGP589800 MQL589800 NAH589800 NKD589800 NTZ589800 ODV589800 ONR589800 OXN589800 PHJ589800 PRF589800 QBB589800 QKX589800 QUT589800 REP589800 ROL589800 RYH589800 SID589800 SRZ589800 TBV589800 TLR589800 TVN589800 UFJ589800 UPF589800 UZB589800 VIX589800 VST589800 WCP589800 WML589800 WWH589800 Z655336 JV655336 TR655336 ADN655336 ANJ655336 AXF655336 BHB655336 BQX655336 CAT655336 CKP655336 CUL655336 DEH655336 DOD655336 DXZ655336 EHV655336 ERR655336 FBN655336 FLJ655336 FVF655336 GFB655336 GOX655336 GYT655336 HIP655336 HSL655336 ICH655336 IMD655336 IVZ655336 JFV655336 JPR655336 JZN655336 KJJ655336 KTF655336 LDB655336 LMX655336 LWT655336 MGP655336 MQL655336 NAH655336 NKD655336 NTZ655336 ODV655336 ONR655336 OXN655336 PHJ655336 PRF655336 QBB655336 QKX655336 QUT655336 REP655336 ROL655336 RYH655336 SID655336 SRZ655336 TBV655336 TLR655336 TVN655336 UFJ655336 UPF655336 UZB655336 VIX655336 VST655336 WCP655336 WML655336 WWH655336 Z720872 JV720872 TR720872 ADN720872 ANJ720872 AXF720872 BHB720872 BQX720872 CAT720872 CKP720872 CUL720872 DEH720872 DOD720872 DXZ720872 EHV720872 ERR720872 FBN720872 FLJ720872 FVF720872 GFB720872 GOX720872 GYT720872 HIP720872 HSL720872 ICH720872 IMD720872 IVZ720872 JFV720872 JPR720872 JZN720872 KJJ720872 KTF720872 LDB720872 LMX720872 LWT720872 MGP720872 MQL720872 NAH720872 NKD720872 NTZ720872 ODV720872 ONR720872 OXN720872 PHJ720872 PRF720872 QBB720872 QKX720872 QUT720872 REP720872 ROL720872 RYH720872 SID720872 SRZ720872 TBV720872 TLR720872 TVN720872 UFJ720872 UPF720872 UZB720872 VIX720872 VST720872 WCP720872 WML720872 WWH720872 Z786408 JV786408 TR786408 ADN786408 ANJ786408 AXF786408 BHB786408 BQX786408 CAT786408 CKP786408 CUL786408 DEH786408 DOD786408 DXZ786408 EHV786408 ERR786408 FBN786408 FLJ786408 FVF786408 GFB786408 GOX786408 GYT786408 HIP786408 HSL786408 ICH786408 IMD786408 IVZ786408 JFV786408 JPR786408 JZN786408 KJJ786408 KTF786408 LDB786408 LMX786408 LWT786408 MGP786408 MQL786408 NAH786408 NKD786408 NTZ786408 ODV786408 ONR786408 OXN786408 PHJ786408 PRF786408 QBB786408 QKX786408 QUT786408 REP786408 ROL786408 RYH786408 SID786408 SRZ786408 TBV786408 TLR786408 TVN786408 UFJ786408 UPF786408 UZB786408 VIX786408 VST786408 WCP786408 WML786408 WWH786408 Z851944 JV851944 TR851944 ADN851944 ANJ851944 AXF851944 BHB851944 BQX851944 CAT851944 CKP851944 CUL851944 DEH851944 DOD851944 DXZ851944 EHV851944 ERR851944 FBN851944 FLJ851944 FVF851944 GFB851944 GOX851944 GYT851944 HIP851944 HSL851944 ICH851944 IMD851944 IVZ851944 JFV851944 JPR851944 JZN851944 KJJ851944 KTF851944 LDB851944 LMX851944 LWT851944 MGP851944 MQL851944 NAH851944 NKD851944 NTZ851944 ODV851944 ONR851944 OXN851944 PHJ851944 PRF851944 QBB851944 QKX851944 QUT851944 REP851944 ROL851944 RYH851944 SID851944 SRZ851944 TBV851944 TLR851944 TVN851944 UFJ851944 UPF851944 UZB851944 VIX851944 VST851944 WCP851944 WML851944 WWH851944 Z917480 JV917480 TR917480 ADN917480 ANJ917480 AXF917480 BHB917480 BQX917480 CAT917480 CKP917480 CUL917480 DEH917480 DOD917480 DXZ917480 EHV917480 ERR917480 FBN917480 FLJ917480 FVF917480 GFB917480 GOX917480 GYT917480 HIP917480 HSL917480 ICH917480 IMD917480 IVZ917480 JFV917480 JPR917480 JZN917480 KJJ917480 KTF917480 LDB917480 LMX917480 LWT917480 MGP917480 MQL917480 NAH917480 NKD917480 NTZ917480 ODV917480 ONR917480 OXN917480 PHJ917480 PRF917480 QBB917480 QKX917480 QUT917480 REP917480 ROL917480 RYH917480 SID917480 SRZ917480 TBV917480 TLR917480 TVN917480 UFJ917480 UPF917480 UZB917480 VIX917480 VST917480 WCP917480 WML917480 WWH917480 Z983016 JV983016 TR983016 ADN983016 ANJ983016 AXF983016 BHB983016 BQX983016 CAT983016 CKP983016 CUL983016 DEH983016 DOD983016 DXZ983016 EHV983016 ERR983016 FBN983016 FLJ983016 FVF983016 GFB983016 GOX983016 GYT983016 HIP983016 HSL983016 ICH983016 IMD983016 IVZ983016 JFV983016 JPR983016 JZN983016 KJJ983016 KTF983016 LDB983016 LMX983016 LWT983016 MGP983016 MQL983016 NAH983016 NKD983016 NTZ983016 ODV983016 ONR983016 OXN983016 PHJ983016 PRF983016 QBB983016 QKX983016 QUT983016 REP983016 ROL983016 RYH983016 SID983016 SRZ983016 TBV983016 TLR983016 TVN983016 UFJ983016 UPF983016 UZB983016 VIX983016 VST983016 WCP983016 WML983016 WWH983016 X65512 JT65512 TP65512 ADL65512 ANH65512 AXD65512 BGZ65512 BQV65512 CAR65512 CKN65512 CUJ65512 DEF65512 DOB65512 DXX65512 EHT65512 ERP65512 FBL65512 FLH65512 FVD65512 GEZ65512 GOV65512 GYR65512 HIN65512 HSJ65512 ICF65512 IMB65512 IVX65512 JFT65512 JPP65512 JZL65512 KJH65512 KTD65512 LCZ65512 LMV65512 LWR65512 MGN65512 MQJ65512 NAF65512 NKB65512 NTX65512 ODT65512 ONP65512 OXL65512 PHH65512 PRD65512 QAZ65512 QKV65512 QUR65512 REN65512 ROJ65512 RYF65512 SIB65512 SRX65512 TBT65512 TLP65512 TVL65512 UFH65512 UPD65512 UYZ65512 VIV65512 VSR65512 WCN65512 WMJ65512 WWF65512 X131048 JT131048 TP131048 ADL131048 ANH131048 AXD131048 BGZ131048 BQV131048 CAR131048 CKN131048 CUJ131048 DEF131048 DOB131048 DXX131048 EHT131048 ERP131048 FBL131048 FLH131048 FVD131048 GEZ131048 GOV131048 GYR131048 HIN131048 HSJ131048 ICF131048 IMB131048 IVX131048 JFT131048 JPP131048 JZL131048 KJH131048 KTD131048 LCZ131048 LMV131048 LWR131048 MGN131048 MQJ131048 NAF131048 NKB131048 NTX131048 ODT131048 ONP131048 OXL131048 PHH131048 PRD131048 QAZ131048 QKV131048 QUR131048 REN131048 ROJ131048 RYF131048 SIB131048 SRX131048 TBT131048 TLP131048 TVL131048 UFH131048 UPD131048 UYZ131048 VIV131048 VSR131048 WCN131048 WMJ131048 WWF131048 X196584 JT196584 TP196584 ADL196584 ANH196584 AXD196584 BGZ196584 BQV196584 CAR196584 CKN196584 CUJ196584 DEF196584 DOB196584 DXX196584 EHT196584 ERP196584 FBL196584 FLH196584 FVD196584 GEZ196584 GOV196584 GYR196584 HIN196584 HSJ196584 ICF196584 IMB196584 IVX196584 JFT196584 JPP196584 JZL196584 KJH196584 KTD196584 LCZ196584 LMV196584 LWR196584 MGN196584 MQJ196584 NAF196584 NKB196584 NTX196584 ODT196584 ONP196584 OXL196584 PHH196584 PRD196584 QAZ196584 QKV196584 QUR196584 REN196584 ROJ196584 RYF196584 SIB196584 SRX196584 TBT196584 TLP196584 TVL196584 UFH196584 UPD196584 UYZ196584 VIV196584 VSR196584 WCN196584 WMJ196584 WWF196584 X262120 JT262120 TP262120 ADL262120 ANH262120 AXD262120 BGZ262120 BQV262120 CAR262120 CKN262120 CUJ262120 DEF262120 DOB262120 DXX262120 EHT262120 ERP262120 FBL262120 FLH262120 FVD262120 GEZ262120 GOV262120 GYR262120 HIN262120 HSJ262120 ICF262120 IMB262120 IVX262120 JFT262120 JPP262120 JZL262120 KJH262120 KTD262120 LCZ262120 LMV262120 LWR262120 MGN262120 MQJ262120 NAF262120 NKB262120 NTX262120 ODT262120 ONP262120 OXL262120 PHH262120 PRD262120 QAZ262120 QKV262120 QUR262120 REN262120 ROJ262120 RYF262120 SIB262120 SRX262120 TBT262120 TLP262120 TVL262120 UFH262120 UPD262120 UYZ262120 VIV262120 VSR262120 WCN262120 WMJ262120 WWF262120 X327656 JT327656 TP327656 ADL327656 ANH327656 AXD327656 BGZ327656 BQV327656 CAR327656 CKN327656 CUJ327656 DEF327656 DOB327656 DXX327656 EHT327656 ERP327656 FBL327656 FLH327656 FVD327656 GEZ327656 GOV327656 GYR327656 HIN327656 HSJ327656 ICF327656 IMB327656 IVX327656 JFT327656 JPP327656 JZL327656 KJH327656 KTD327656 LCZ327656 LMV327656 LWR327656 MGN327656 MQJ327656 NAF327656 NKB327656 NTX327656 ODT327656 ONP327656 OXL327656 PHH327656 PRD327656 QAZ327656 QKV327656 QUR327656 REN327656 ROJ327656 RYF327656 SIB327656 SRX327656 TBT327656 TLP327656 TVL327656 UFH327656 UPD327656 UYZ327656 VIV327656 VSR327656 WCN327656 WMJ327656 WWF327656 X393192 JT393192 TP393192 ADL393192 ANH393192 AXD393192 BGZ393192 BQV393192 CAR393192 CKN393192 CUJ393192 DEF393192 DOB393192 DXX393192 EHT393192 ERP393192 FBL393192 FLH393192 FVD393192 GEZ393192 GOV393192 GYR393192 HIN393192 HSJ393192 ICF393192 IMB393192 IVX393192 JFT393192 JPP393192 JZL393192 KJH393192 KTD393192 LCZ393192 LMV393192 LWR393192 MGN393192 MQJ393192 NAF393192 NKB393192 NTX393192 ODT393192 ONP393192 OXL393192 PHH393192 PRD393192 QAZ393192 QKV393192 QUR393192 REN393192 ROJ393192 RYF393192 SIB393192 SRX393192 TBT393192 TLP393192 TVL393192 UFH393192 UPD393192 UYZ393192 VIV393192 VSR393192 WCN393192 WMJ393192 WWF393192 X458728 JT458728 TP458728 ADL458728 ANH458728 AXD458728 BGZ458728 BQV458728 CAR458728 CKN458728 CUJ458728 DEF458728 DOB458728 DXX458728 EHT458728 ERP458728 FBL458728 FLH458728 FVD458728 GEZ458728 GOV458728 GYR458728 HIN458728 HSJ458728 ICF458728 IMB458728 IVX458728 JFT458728 JPP458728 JZL458728 KJH458728 KTD458728 LCZ458728 LMV458728 LWR458728 MGN458728 MQJ458728 NAF458728 NKB458728 NTX458728 ODT458728 ONP458728 OXL458728 PHH458728 PRD458728 QAZ458728 QKV458728 QUR458728 REN458728 ROJ458728 RYF458728 SIB458728 SRX458728 TBT458728 TLP458728 TVL458728 UFH458728 UPD458728 UYZ458728 VIV458728 VSR458728 WCN458728 WMJ458728 WWF458728 X524264 JT524264 TP524264 ADL524264 ANH524264 AXD524264 BGZ524264 BQV524264 CAR524264 CKN524264 CUJ524264 DEF524264 DOB524264 DXX524264 EHT524264 ERP524264 FBL524264 FLH524264 FVD524264 GEZ524264 GOV524264 GYR524264 HIN524264 HSJ524264 ICF524264 IMB524264 IVX524264 JFT524264 JPP524264 JZL524264 KJH524264 KTD524264 LCZ524264 LMV524264 LWR524264 MGN524264 MQJ524264 NAF524264 NKB524264 NTX524264 ODT524264 ONP524264 OXL524264 PHH524264 PRD524264 QAZ524264 QKV524264 QUR524264 REN524264 ROJ524264 RYF524264 SIB524264 SRX524264 TBT524264 TLP524264 TVL524264 UFH524264 UPD524264 UYZ524264 VIV524264 VSR524264 WCN524264 WMJ524264 WWF524264 X589800 JT589800 TP589800 ADL589800 ANH589800 AXD589800 BGZ589800 BQV589800 CAR589800 CKN589800 CUJ589800 DEF589800 DOB589800 DXX589800 EHT589800 ERP589800 FBL589800 FLH589800 FVD589800 GEZ589800 GOV589800 GYR589800 HIN589800 HSJ589800 ICF589800 IMB589800 IVX589800 JFT589800 JPP589800 JZL589800 KJH589800 KTD589800 LCZ589800 LMV589800 LWR589800 MGN589800 MQJ589800 NAF589800 NKB589800 NTX589800 ODT589800 ONP589800 OXL589800 PHH589800 PRD589800 QAZ589800 QKV589800 QUR589800 REN589800 ROJ589800 RYF589800 SIB589800 SRX589800 TBT589800 TLP589800 TVL589800 UFH589800 UPD589800 UYZ589800 VIV589800 VSR589800 WCN589800 WMJ589800 WWF589800 X655336 JT655336 TP655336 ADL655336 ANH655336 AXD655336 BGZ655336 BQV655336 CAR655336 CKN655336 CUJ655336 DEF655336 DOB655336 DXX655336 EHT655336 ERP655336 FBL655336 FLH655336 FVD655336 GEZ655336 GOV655336 GYR655336 HIN655336 HSJ655336 ICF655336 IMB655336 IVX655336 JFT655336 JPP655336 JZL655336 KJH655336 KTD655336 LCZ655336 LMV655336 LWR655336 MGN655336 MQJ655336 NAF655336 NKB655336 NTX655336 ODT655336 ONP655336 OXL655336 PHH655336 PRD655336 QAZ655336 QKV655336 QUR655336 REN655336 ROJ655336 RYF655336 SIB655336 SRX655336 TBT655336 TLP655336 TVL655336 UFH655336 UPD655336 UYZ655336 VIV655336 VSR655336 WCN655336 WMJ655336 WWF655336 X720872 JT720872 TP720872 ADL720872 ANH720872 AXD720872 BGZ720872 BQV720872 CAR720872 CKN720872 CUJ720872 DEF720872 DOB720872 DXX720872 EHT720872 ERP720872 FBL720872 FLH720872 FVD720872 GEZ720872 GOV720872 GYR720872 HIN720872 HSJ720872 ICF720872 IMB720872 IVX720872 JFT720872 JPP720872 JZL720872 KJH720872 KTD720872 LCZ720872 LMV720872 LWR720872 MGN720872 MQJ720872 NAF720872 NKB720872 NTX720872 ODT720872 ONP720872 OXL720872 PHH720872 PRD720872 QAZ720872 QKV720872 QUR720872 REN720872 ROJ720872 RYF720872 SIB720872 SRX720872 TBT720872 TLP720872 TVL720872 UFH720872 UPD720872 UYZ720872 VIV720872 VSR720872 WCN720872 WMJ720872 WWF720872 X786408 JT786408 TP786408 ADL786408 ANH786408 AXD786408 BGZ786408 BQV786408 CAR786408 CKN786408 CUJ786408 DEF786408 DOB786408 DXX786408 EHT786408 ERP786408 FBL786408 FLH786408 FVD786408 GEZ786408 GOV786408 GYR786408 HIN786408 HSJ786408 ICF786408 IMB786408 IVX786408 JFT786408 JPP786408 JZL786408 KJH786408 KTD786408 LCZ786408 LMV786408 LWR786408 MGN786408 MQJ786408 NAF786408 NKB786408 NTX786408 ODT786408 ONP786408 OXL786408 PHH786408 PRD786408 QAZ786408 QKV786408 QUR786408 REN786408 ROJ786408 RYF786408 SIB786408 SRX786408 TBT786408 TLP786408 TVL786408 UFH786408 UPD786408 UYZ786408 VIV786408 VSR786408 WCN786408 WMJ786408 WWF786408 X851944 JT851944 TP851944 ADL851944 ANH851944 AXD851944 BGZ851944 BQV851944 CAR851944 CKN851944 CUJ851944 DEF851944 DOB851944 DXX851944 EHT851944 ERP851944 FBL851944 FLH851944 FVD851944 GEZ851944 GOV851944 GYR851944 HIN851944 HSJ851944 ICF851944 IMB851944 IVX851944 JFT851944 JPP851944 JZL851944 KJH851944 KTD851944 LCZ851944 LMV851944 LWR851944 MGN851944 MQJ851944 NAF851944 NKB851944 NTX851944 ODT851944 ONP851944 OXL851944 PHH851944 PRD851944 QAZ851944 QKV851944 QUR851944 REN851944 ROJ851944 RYF851944 SIB851944 SRX851944 TBT851944 TLP851944 TVL851944 UFH851944 UPD851944 UYZ851944 VIV851944 VSR851944 WCN851944 WMJ851944 WWF851944 X917480 JT917480 TP917480 ADL917480 ANH917480 AXD917480 BGZ917480 BQV917480 CAR917480 CKN917480 CUJ917480 DEF917480 DOB917480 DXX917480 EHT917480 ERP917480 FBL917480 FLH917480 FVD917480 GEZ917480 GOV917480 GYR917480 HIN917480 HSJ917480 ICF917480 IMB917480 IVX917480 JFT917480 JPP917480 JZL917480 KJH917480 KTD917480 LCZ917480 LMV917480 LWR917480 MGN917480 MQJ917480 NAF917480 NKB917480 NTX917480 ODT917480 ONP917480 OXL917480 PHH917480 PRD917480 QAZ917480 QKV917480 QUR917480 REN917480 ROJ917480 RYF917480 SIB917480 SRX917480 TBT917480 TLP917480 TVL917480 UFH917480 UPD917480 UYZ917480 VIV917480 VSR917480 WCN917480 WMJ917480 WWF917480 X983016 JT983016 TP983016 ADL983016 ANH983016 AXD983016 BGZ983016 BQV983016 CAR983016 CKN983016 CUJ983016 DEF983016 DOB983016 DXX983016 EHT983016 ERP983016 FBL983016 FLH983016 FVD983016 GEZ983016 GOV983016 GYR983016 HIN983016 HSJ983016 ICF983016 IMB983016 IVX983016 JFT983016 JPP983016 JZL983016 KJH983016 KTD983016 LCZ983016 LMV983016 LWR983016 MGN983016 MQJ983016 NAF983016 NKB983016 NTX983016 ODT983016 ONP983016 OXL983016 PHH983016 PRD983016 QAZ983016 QKV983016 QUR983016 REN983016 ROJ983016 RYF983016 SIB983016 SRX983016 TBT983016 TLP983016 TVL983016 UFH983016 UPD983016 UYZ983016 VIV983016 VSR983016 WCN983016 WMJ983016 WWF983016 A65531:F65531 IW65531:JB65531 SS65531:SX65531 ACO65531:ACT65531 AMK65531:AMP65531 AWG65531:AWL65531 BGC65531:BGH65531 BPY65531:BQD65531 BZU65531:BZZ65531 CJQ65531:CJV65531 CTM65531:CTR65531 DDI65531:DDN65531 DNE65531:DNJ65531 DXA65531:DXF65531 EGW65531:EHB65531 EQS65531:EQX65531 FAO65531:FAT65531 FKK65531:FKP65531 FUG65531:FUL65531 GEC65531:GEH65531 GNY65531:GOD65531 GXU65531:GXZ65531 HHQ65531:HHV65531 HRM65531:HRR65531 IBI65531:IBN65531 ILE65531:ILJ65531 IVA65531:IVF65531 JEW65531:JFB65531 JOS65531:JOX65531 JYO65531:JYT65531 KIK65531:KIP65531 KSG65531:KSL65531 LCC65531:LCH65531 LLY65531:LMD65531 LVU65531:LVZ65531 MFQ65531:MFV65531 MPM65531:MPR65531 MZI65531:MZN65531 NJE65531:NJJ65531 NTA65531:NTF65531 OCW65531:ODB65531 OMS65531:OMX65531 OWO65531:OWT65531 PGK65531:PGP65531 PQG65531:PQL65531 QAC65531:QAH65531 QJY65531:QKD65531 QTU65531:QTZ65531 RDQ65531:RDV65531 RNM65531:RNR65531 RXI65531:RXN65531 SHE65531:SHJ65531 SRA65531:SRF65531 TAW65531:TBB65531 TKS65531:TKX65531 TUO65531:TUT65531 UEK65531:UEP65531 UOG65531:UOL65531 UYC65531:UYH65531 VHY65531:VID65531 VRU65531:VRZ65531 WBQ65531:WBV65531 WLM65531:WLR65531 WVI65531:WVN65531 A131067:F131067 IW131067:JB131067 SS131067:SX131067 ACO131067:ACT131067 AMK131067:AMP131067 AWG131067:AWL131067 BGC131067:BGH131067 BPY131067:BQD131067 BZU131067:BZZ131067 CJQ131067:CJV131067 CTM131067:CTR131067 DDI131067:DDN131067 DNE131067:DNJ131067 DXA131067:DXF131067 EGW131067:EHB131067 EQS131067:EQX131067 FAO131067:FAT131067 FKK131067:FKP131067 FUG131067:FUL131067 GEC131067:GEH131067 GNY131067:GOD131067 GXU131067:GXZ131067 HHQ131067:HHV131067 HRM131067:HRR131067 IBI131067:IBN131067 ILE131067:ILJ131067 IVA131067:IVF131067 JEW131067:JFB131067 JOS131067:JOX131067 JYO131067:JYT131067 KIK131067:KIP131067 KSG131067:KSL131067 LCC131067:LCH131067 LLY131067:LMD131067 LVU131067:LVZ131067 MFQ131067:MFV131067 MPM131067:MPR131067 MZI131067:MZN131067 NJE131067:NJJ131067 NTA131067:NTF131067 OCW131067:ODB131067 OMS131067:OMX131067 OWO131067:OWT131067 PGK131067:PGP131067 PQG131067:PQL131067 QAC131067:QAH131067 QJY131067:QKD131067 QTU131067:QTZ131067 RDQ131067:RDV131067 RNM131067:RNR131067 RXI131067:RXN131067 SHE131067:SHJ131067 SRA131067:SRF131067 TAW131067:TBB131067 TKS131067:TKX131067 TUO131067:TUT131067 UEK131067:UEP131067 UOG131067:UOL131067 UYC131067:UYH131067 VHY131067:VID131067 VRU131067:VRZ131067 WBQ131067:WBV131067 WLM131067:WLR131067 WVI131067:WVN131067 A196603:F196603 IW196603:JB196603 SS196603:SX196603 ACO196603:ACT196603 AMK196603:AMP196603 AWG196603:AWL196603 BGC196603:BGH196603 BPY196603:BQD196603 BZU196603:BZZ196603 CJQ196603:CJV196603 CTM196603:CTR196603 DDI196603:DDN196603 DNE196603:DNJ196603 DXA196603:DXF196603 EGW196603:EHB196603 EQS196603:EQX196603 FAO196603:FAT196603 FKK196603:FKP196603 FUG196603:FUL196603 GEC196603:GEH196603 GNY196603:GOD196603 GXU196603:GXZ196603 HHQ196603:HHV196603 HRM196603:HRR196603 IBI196603:IBN196603 ILE196603:ILJ196603 IVA196603:IVF196603 JEW196603:JFB196603 JOS196603:JOX196603 JYO196603:JYT196603 KIK196603:KIP196603 KSG196603:KSL196603 LCC196603:LCH196603 LLY196603:LMD196603 LVU196603:LVZ196603 MFQ196603:MFV196603 MPM196603:MPR196603 MZI196603:MZN196603 NJE196603:NJJ196603 NTA196603:NTF196603 OCW196603:ODB196603 OMS196603:OMX196603 OWO196603:OWT196603 PGK196603:PGP196603 PQG196603:PQL196603 QAC196603:QAH196603 QJY196603:QKD196603 QTU196603:QTZ196603 RDQ196603:RDV196603 RNM196603:RNR196603 RXI196603:RXN196603 SHE196603:SHJ196603 SRA196603:SRF196603 TAW196603:TBB196603 TKS196603:TKX196603 TUO196603:TUT196603 UEK196603:UEP196603 UOG196603:UOL196603 UYC196603:UYH196603 VHY196603:VID196603 VRU196603:VRZ196603 WBQ196603:WBV196603 WLM196603:WLR196603 WVI196603:WVN196603 A262139:F262139 IW262139:JB262139 SS262139:SX262139 ACO262139:ACT262139 AMK262139:AMP262139 AWG262139:AWL262139 BGC262139:BGH262139 BPY262139:BQD262139 BZU262139:BZZ262139 CJQ262139:CJV262139 CTM262139:CTR262139 DDI262139:DDN262139 DNE262139:DNJ262139 DXA262139:DXF262139 EGW262139:EHB262139 EQS262139:EQX262139 FAO262139:FAT262139 FKK262139:FKP262139 FUG262139:FUL262139 GEC262139:GEH262139 GNY262139:GOD262139 GXU262139:GXZ262139 HHQ262139:HHV262139 HRM262139:HRR262139 IBI262139:IBN262139 ILE262139:ILJ262139 IVA262139:IVF262139 JEW262139:JFB262139 JOS262139:JOX262139 JYO262139:JYT262139 KIK262139:KIP262139 KSG262139:KSL262139 LCC262139:LCH262139 LLY262139:LMD262139 LVU262139:LVZ262139 MFQ262139:MFV262139 MPM262139:MPR262139 MZI262139:MZN262139 NJE262139:NJJ262139 NTA262139:NTF262139 OCW262139:ODB262139 OMS262139:OMX262139 OWO262139:OWT262139 PGK262139:PGP262139 PQG262139:PQL262139 QAC262139:QAH262139 QJY262139:QKD262139 QTU262139:QTZ262139 RDQ262139:RDV262139 RNM262139:RNR262139 RXI262139:RXN262139 SHE262139:SHJ262139 SRA262139:SRF262139 TAW262139:TBB262139 TKS262139:TKX262139 TUO262139:TUT262139 UEK262139:UEP262139 UOG262139:UOL262139 UYC262139:UYH262139 VHY262139:VID262139 VRU262139:VRZ262139 WBQ262139:WBV262139 WLM262139:WLR262139 WVI262139:WVN262139 A327675:F327675 IW327675:JB327675 SS327675:SX327675 ACO327675:ACT327675 AMK327675:AMP327675 AWG327675:AWL327675 BGC327675:BGH327675 BPY327675:BQD327675 BZU327675:BZZ327675 CJQ327675:CJV327675 CTM327675:CTR327675 DDI327675:DDN327675 DNE327675:DNJ327675 DXA327675:DXF327675 EGW327675:EHB327675 EQS327675:EQX327675 FAO327675:FAT327675 FKK327675:FKP327675 FUG327675:FUL327675 GEC327675:GEH327675 GNY327675:GOD327675 GXU327675:GXZ327675 HHQ327675:HHV327675 HRM327675:HRR327675 IBI327675:IBN327675 ILE327675:ILJ327675 IVA327675:IVF327675 JEW327675:JFB327675 JOS327675:JOX327675 JYO327675:JYT327675 KIK327675:KIP327675 KSG327675:KSL327675 LCC327675:LCH327675 LLY327675:LMD327675 LVU327675:LVZ327675 MFQ327675:MFV327675 MPM327675:MPR327675 MZI327675:MZN327675 NJE327675:NJJ327675 NTA327675:NTF327675 OCW327675:ODB327675 OMS327675:OMX327675 OWO327675:OWT327675 PGK327675:PGP327675 PQG327675:PQL327675 QAC327675:QAH327675 QJY327675:QKD327675 QTU327675:QTZ327675 RDQ327675:RDV327675 RNM327675:RNR327675 RXI327675:RXN327675 SHE327675:SHJ327675 SRA327675:SRF327675 TAW327675:TBB327675 TKS327675:TKX327675 TUO327675:TUT327675 UEK327675:UEP327675 UOG327675:UOL327675 UYC327675:UYH327675 VHY327675:VID327675 VRU327675:VRZ327675 WBQ327675:WBV327675 WLM327675:WLR327675 WVI327675:WVN327675 A393211:F393211 IW393211:JB393211 SS393211:SX393211 ACO393211:ACT393211 AMK393211:AMP393211 AWG393211:AWL393211 BGC393211:BGH393211 BPY393211:BQD393211 BZU393211:BZZ393211 CJQ393211:CJV393211 CTM393211:CTR393211 DDI393211:DDN393211 DNE393211:DNJ393211 DXA393211:DXF393211 EGW393211:EHB393211 EQS393211:EQX393211 FAO393211:FAT393211 FKK393211:FKP393211 FUG393211:FUL393211 GEC393211:GEH393211 GNY393211:GOD393211 GXU393211:GXZ393211 HHQ393211:HHV393211 HRM393211:HRR393211 IBI393211:IBN393211 ILE393211:ILJ393211 IVA393211:IVF393211 JEW393211:JFB393211 JOS393211:JOX393211 JYO393211:JYT393211 KIK393211:KIP393211 KSG393211:KSL393211 LCC393211:LCH393211 LLY393211:LMD393211 LVU393211:LVZ393211 MFQ393211:MFV393211 MPM393211:MPR393211 MZI393211:MZN393211 NJE393211:NJJ393211 NTA393211:NTF393211 OCW393211:ODB393211 OMS393211:OMX393211 OWO393211:OWT393211 PGK393211:PGP393211 PQG393211:PQL393211 QAC393211:QAH393211 QJY393211:QKD393211 QTU393211:QTZ393211 RDQ393211:RDV393211 RNM393211:RNR393211 RXI393211:RXN393211 SHE393211:SHJ393211 SRA393211:SRF393211 TAW393211:TBB393211 TKS393211:TKX393211 TUO393211:TUT393211 UEK393211:UEP393211 UOG393211:UOL393211 UYC393211:UYH393211 VHY393211:VID393211 VRU393211:VRZ393211 WBQ393211:WBV393211 WLM393211:WLR393211 WVI393211:WVN393211 A458747:F458747 IW458747:JB458747 SS458747:SX458747 ACO458747:ACT458747 AMK458747:AMP458747 AWG458747:AWL458747 BGC458747:BGH458747 BPY458747:BQD458747 BZU458747:BZZ458747 CJQ458747:CJV458747 CTM458747:CTR458747 DDI458747:DDN458747 DNE458747:DNJ458747 DXA458747:DXF458747 EGW458747:EHB458747 EQS458747:EQX458747 FAO458747:FAT458747 FKK458747:FKP458747 FUG458747:FUL458747 GEC458747:GEH458747 GNY458747:GOD458747 GXU458747:GXZ458747 HHQ458747:HHV458747 HRM458747:HRR458747 IBI458747:IBN458747 ILE458747:ILJ458747 IVA458747:IVF458747 JEW458747:JFB458747 JOS458747:JOX458747 JYO458747:JYT458747 KIK458747:KIP458747 KSG458747:KSL458747 LCC458747:LCH458747 LLY458747:LMD458747 LVU458747:LVZ458747 MFQ458747:MFV458747 MPM458747:MPR458747 MZI458747:MZN458747 NJE458747:NJJ458747 NTA458747:NTF458747 OCW458747:ODB458747 OMS458747:OMX458747 OWO458747:OWT458747 PGK458747:PGP458747 PQG458747:PQL458747 QAC458747:QAH458747 QJY458747:QKD458747 QTU458747:QTZ458747 RDQ458747:RDV458747 RNM458747:RNR458747 RXI458747:RXN458747 SHE458747:SHJ458747 SRA458747:SRF458747 TAW458747:TBB458747 TKS458747:TKX458747 TUO458747:TUT458747 UEK458747:UEP458747 UOG458747:UOL458747 UYC458747:UYH458747 VHY458747:VID458747 VRU458747:VRZ458747 WBQ458747:WBV458747 WLM458747:WLR458747 WVI458747:WVN458747 A524283:F524283 IW524283:JB524283 SS524283:SX524283 ACO524283:ACT524283 AMK524283:AMP524283 AWG524283:AWL524283 BGC524283:BGH524283 BPY524283:BQD524283 BZU524283:BZZ524283 CJQ524283:CJV524283 CTM524283:CTR524283 DDI524283:DDN524283 DNE524283:DNJ524283 DXA524283:DXF524283 EGW524283:EHB524283 EQS524283:EQX524283 FAO524283:FAT524283 FKK524283:FKP524283 FUG524283:FUL524283 GEC524283:GEH524283 GNY524283:GOD524283 GXU524283:GXZ524283 HHQ524283:HHV524283 HRM524283:HRR524283 IBI524283:IBN524283 ILE524283:ILJ524283 IVA524283:IVF524283 JEW524283:JFB524283 JOS524283:JOX524283 JYO524283:JYT524283 KIK524283:KIP524283 KSG524283:KSL524283 LCC524283:LCH524283 LLY524283:LMD524283 LVU524283:LVZ524283 MFQ524283:MFV524283 MPM524283:MPR524283 MZI524283:MZN524283 NJE524283:NJJ524283 NTA524283:NTF524283 OCW524283:ODB524283 OMS524283:OMX524283 OWO524283:OWT524283 PGK524283:PGP524283 PQG524283:PQL524283 QAC524283:QAH524283 QJY524283:QKD524283 QTU524283:QTZ524283 RDQ524283:RDV524283 RNM524283:RNR524283 RXI524283:RXN524283 SHE524283:SHJ524283 SRA524283:SRF524283 TAW524283:TBB524283 TKS524283:TKX524283 TUO524283:TUT524283 UEK524283:UEP524283 UOG524283:UOL524283 UYC524283:UYH524283 VHY524283:VID524283 VRU524283:VRZ524283 WBQ524283:WBV524283 WLM524283:WLR524283 WVI524283:WVN524283 A589819:F589819 IW589819:JB589819 SS589819:SX589819 ACO589819:ACT589819 AMK589819:AMP589819 AWG589819:AWL589819 BGC589819:BGH589819 BPY589819:BQD589819 BZU589819:BZZ589819 CJQ589819:CJV589819 CTM589819:CTR589819 DDI589819:DDN589819 DNE589819:DNJ589819 DXA589819:DXF589819 EGW589819:EHB589819 EQS589819:EQX589819 FAO589819:FAT589819 FKK589819:FKP589819 FUG589819:FUL589819 GEC589819:GEH589819 GNY589819:GOD589819 GXU589819:GXZ589819 HHQ589819:HHV589819 HRM589819:HRR589819 IBI589819:IBN589819 ILE589819:ILJ589819 IVA589819:IVF589819 JEW589819:JFB589819 JOS589819:JOX589819 JYO589819:JYT589819 KIK589819:KIP589819 KSG589819:KSL589819 LCC589819:LCH589819 LLY589819:LMD589819 LVU589819:LVZ589819 MFQ589819:MFV589819 MPM589819:MPR589819 MZI589819:MZN589819 NJE589819:NJJ589819 NTA589819:NTF589819 OCW589819:ODB589819 OMS589819:OMX589819 OWO589819:OWT589819 PGK589819:PGP589819 PQG589819:PQL589819 QAC589819:QAH589819 QJY589819:QKD589819 QTU589819:QTZ589819 RDQ589819:RDV589819 RNM589819:RNR589819 RXI589819:RXN589819 SHE589819:SHJ589819 SRA589819:SRF589819 TAW589819:TBB589819 TKS589819:TKX589819 TUO589819:TUT589819 UEK589819:UEP589819 UOG589819:UOL589819 UYC589819:UYH589819 VHY589819:VID589819 VRU589819:VRZ589819 WBQ589819:WBV589819 WLM589819:WLR589819 WVI589819:WVN589819 A655355:F655355 IW655355:JB655355 SS655355:SX655355 ACO655355:ACT655355 AMK655355:AMP655355 AWG655355:AWL655355 BGC655355:BGH655355 BPY655355:BQD655355 BZU655355:BZZ655355 CJQ655355:CJV655355 CTM655355:CTR655355 DDI655355:DDN655355 DNE655355:DNJ655355 DXA655355:DXF655355 EGW655355:EHB655355 EQS655355:EQX655355 FAO655355:FAT655355 FKK655355:FKP655355 FUG655355:FUL655355 GEC655355:GEH655355 GNY655355:GOD655355 GXU655355:GXZ655355 HHQ655355:HHV655355 HRM655355:HRR655355 IBI655355:IBN655355 ILE655355:ILJ655355 IVA655355:IVF655355 JEW655355:JFB655355 JOS655355:JOX655355 JYO655355:JYT655355 KIK655355:KIP655355 KSG655355:KSL655355 LCC655355:LCH655355 LLY655355:LMD655355 LVU655355:LVZ655355 MFQ655355:MFV655355 MPM655355:MPR655355 MZI655355:MZN655355 NJE655355:NJJ655355 NTA655355:NTF655355 OCW655355:ODB655355 OMS655355:OMX655355 OWO655355:OWT655355 PGK655355:PGP655355 PQG655355:PQL655355 QAC655355:QAH655355 QJY655355:QKD655355 QTU655355:QTZ655355 RDQ655355:RDV655355 RNM655355:RNR655355 RXI655355:RXN655355 SHE655355:SHJ655355 SRA655355:SRF655355 TAW655355:TBB655355 TKS655355:TKX655355 TUO655355:TUT655355 UEK655355:UEP655355 UOG655355:UOL655355 UYC655355:UYH655355 VHY655355:VID655355 VRU655355:VRZ655355 WBQ655355:WBV655355 WLM655355:WLR655355 WVI655355:WVN655355 A720891:F720891 IW720891:JB720891 SS720891:SX720891 ACO720891:ACT720891 AMK720891:AMP720891 AWG720891:AWL720891 BGC720891:BGH720891 BPY720891:BQD720891 BZU720891:BZZ720891 CJQ720891:CJV720891 CTM720891:CTR720891 DDI720891:DDN720891 DNE720891:DNJ720891 DXA720891:DXF720891 EGW720891:EHB720891 EQS720891:EQX720891 FAO720891:FAT720891 FKK720891:FKP720891 FUG720891:FUL720891 GEC720891:GEH720891 GNY720891:GOD720891 GXU720891:GXZ720891 HHQ720891:HHV720891 HRM720891:HRR720891 IBI720891:IBN720891 ILE720891:ILJ720891 IVA720891:IVF720891 JEW720891:JFB720891 JOS720891:JOX720891 JYO720891:JYT720891 KIK720891:KIP720891 KSG720891:KSL720891 LCC720891:LCH720891 LLY720891:LMD720891 LVU720891:LVZ720891 MFQ720891:MFV720891 MPM720891:MPR720891 MZI720891:MZN720891 NJE720891:NJJ720891 NTA720891:NTF720891 OCW720891:ODB720891 OMS720891:OMX720891 OWO720891:OWT720891 PGK720891:PGP720891 PQG720891:PQL720891 QAC720891:QAH720891 QJY720891:QKD720891 QTU720891:QTZ720891 RDQ720891:RDV720891 RNM720891:RNR720891 RXI720891:RXN720891 SHE720891:SHJ720891 SRA720891:SRF720891 TAW720891:TBB720891 TKS720891:TKX720891 TUO720891:TUT720891 UEK720891:UEP720891 UOG720891:UOL720891 UYC720891:UYH720891 VHY720891:VID720891 VRU720891:VRZ720891 WBQ720891:WBV720891 WLM720891:WLR720891 WVI720891:WVN720891 A786427:F786427 IW786427:JB786427 SS786427:SX786427 ACO786427:ACT786427 AMK786427:AMP786427 AWG786427:AWL786427 BGC786427:BGH786427 BPY786427:BQD786427 BZU786427:BZZ786427 CJQ786427:CJV786427 CTM786427:CTR786427 DDI786427:DDN786427 DNE786427:DNJ786427 DXA786427:DXF786427 EGW786427:EHB786427 EQS786427:EQX786427 FAO786427:FAT786427 FKK786427:FKP786427 FUG786427:FUL786427 GEC786427:GEH786427 GNY786427:GOD786427 GXU786427:GXZ786427 HHQ786427:HHV786427 HRM786427:HRR786427 IBI786427:IBN786427 ILE786427:ILJ786427 IVA786427:IVF786427 JEW786427:JFB786427 JOS786427:JOX786427 JYO786427:JYT786427 KIK786427:KIP786427 KSG786427:KSL786427 LCC786427:LCH786427 LLY786427:LMD786427 LVU786427:LVZ786427 MFQ786427:MFV786427 MPM786427:MPR786427 MZI786427:MZN786427 NJE786427:NJJ786427 NTA786427:NTF786427 OCW786427:ODB786427 OMS786427:OMX786427 OWO786427:OWT786427 PGK786427:PGP786427 PQG786427:PQL786427 QAC786427:QAH786427 QJY786427:QKD786427 QTU786427:QTZ786427 RDQ786427:RDV786427 RNM786427:RNR786427 RXI786427:RXN786427 SHE786427:SHJ786427 SRA786427:SRF786427 TAW786427:TBB786427 TKS786427:TKX786427 TUO786427:TUT786427 UEK786427:UEP786427 UOG786427:UOL786427 UYC786427:UYH786427 VHY786427:VID786427 VRU786427:VRZ786427 WBQ786427:WBV786427 WLM786427:WLR786427 WVI786427:WVN786427 A851963:F851963 IW851963:JB851963 SS851963:SX851963 ACO851963:ACT851963 AMK851963:AMP851963 AWG851963:AWL851963 BGC851963:BGH851963 BPY851963:BQD851963 BZU851963:BZZ851963 CJQ851963:CJV851963 CTM851963:CTR851963 DDI851963:DDN851963 DNE851963:DNJ851963 DXA851963:DXF851963 EGW851963:EHB851963 EQS851963:EQX851963 FAO851963:FAT851963 FKK851963:FKP851963 FUG851963:FUL851963 GEC851963:GEH851963 GNY851963:GOD851963 GXU851963:GXZ851963 HHQ851963:HHV851963 HRM851963:HRR851963 IBI851963:IBN851963 ILE851963:ILJ851963 IVA851963:IVF851963 JEW851963:JFB851963 JOS851963:JOX851963 JYO851963:JYT851963 KIK851963:KIP851963 KSG851963:KSL851963 LCC851963:LCH851963 LLY851963:LMD851963 LVU851963:LVZ851963 MFQ851963:MFV851963 MPM851963:MPR851963 MZI851963:MZN851963 NJE851963:NJJ851963 NTA851963:NTF851963 OCW851963:ODB851963 OMS851963:OMX851963 OWO851963:OWT851963 PGK851963:PGP851963 PQG851963:PQL851963 QAC851963:QAH851963 QJY851963:QKD851963 QTU851963:QTZ851963 RDQ851963:RDV851963 RNM851963:RNR851963 RXI851963:RXN851963 SHE851963:SHJ851963 SRA851963:SRF851963 TAW851963:TBB851963 TKS851963:TKX851963 TUO851963:TUT851963 UEK851963:UEP851963 UOG851963:UOL851963 UYC851963:UYH851963 VHY851963:VID851963 VRU851963:VRZ851963 WBQ851963:WBV851963 WLM851963:WLR851963 WVI851963:WVN851963 A917499:F917499 IW917499:JB917499 SS917499:SX917499 ACO917499:ACT917499 AMK917499:AMP917499 AWG917499:AWL917499 BGC917499:BGH917499 BPY917499:BQD917499 BZU917499:BZZ917499 CJQ917499:CJV917499 CTM917499:CTR917499 DDI917499:DDN917499 DNE917499:DNJ917499 DXA917499:DXF917499 EGW917499:EHB917499 EQS917499:EQX917499 FAO917499:FAT917499 FKK917499:FKP917499 FUG917499:FUL917499 GEC917499:GEH917499 GNY917499:GOD917499 GXU917499:GXZ917499 HHQ917499:HHV917499 HRM917499:HRR917499 IBI917499:IBN917499 ILE917499:ILJ917499 IVA917499:IVF917499 JEW917499:JFB917499 JOS917499:JOX917499 JYO917499:JYT917499 KIK917499:KIP917499 KSG917499:KSL917499 LCC917499:LCH917499 LLY917499:LMD917499 LVU917499:LVZ917499 MFQ917499:MFV917499 MPM917499:MPR917499 MZI917499:MZN917499 NJE917499:NJJ917499 NTA917499:NTF917499 OCW917499:ODB917499 OMS917499:OMX917499 OWO917499:OWT917499 PGK917499:PGP917499 PQG917499:PQL917499 QAC917499:QAH917499 QJY917499:QKD917499 QTU917499:QTZ917499 RDQ917499:RDV917499 RNM917499:RNR917499 RXI917499:RXN917499 SHE917499:SHJ917499 SRA917499:SRF917499 TAW917499:TBB917499 TKS917499:TKX917499 TUO917499:TUT917499 UEK917499:UEP917499 UOG917499:UOL917499 UYC917499:UYH917499 VHY917499:VID917499 VRU917499:VRZ917499 WBQ917499:WBV917499 WLM917499:WLR917499 WVI917499:WVN917499 A983035:F983035 IW983035:JB983035 SS983035:SX983035 ACO983035:ACT983035 AMK983035:AMP983035 AWG983035:AWL983035 BGC983035:BGH983035 BPY983035:BQD983035 BZU983035:BZZ983035 CJQ983035:CJV983035 CTM983035:CTR983035 DDI983035:DDN983035 DNE983035:DNJ983035 DXA983035:DXF983035 EGW983035:EHB983035 EQS983035:EQX983035 FAO983035:FAT983035 FKK983035:FKP983035 FUG983035:FUL983035 GEC983035:GEH983035 GNY983035:GOD983035 GXU983035:GXZ983035 HHQ983035:HHV983035 HRM983035:HRR983035 IBI983035:IBN983035 ILE983035:ILJ983035 IVA983035:IVF983035 JEW983035:JFB983035 JOS983035:JOX983035 JYO983035:JYT983035 KIK983035:KIP983035 KSG983035:KSL983035 LCC983035:LCH983035 LLY983035:LMD983035 LVU983035:LVZ983035 MFQ983035:MFV983035 MPM983035:MPR983035 MZI983035:MZN983035 NJE983035:NJJ983035 NTA983035:NTF983035 OCW983035:ODB983035 OMS983035:OMX983035 OWO983035:OWT983035 PGK983035:PGP983035 PQG983035:PQL983035 QAC983035:QAH983035 QJY983035:QKD983035 QTU983035:QTZ983035 RDQ983035:RDV983035 RNM983035:RNR983035 RXI983035:RXN983035 SHE983035:SHJ983035 SRA983035:SRF983035 TAW983035:TBB983035 TKS983035:TKX983035 TUO983035:TUT983035 UEK983035:UEP983035 UOG983035:UOL983035 UYC983035:UYH983035 VHY983035:VID983035 VRU983035:VRZ983035 WBQ983035:WBV983035 WLM983035:WLR983035 WVI983035:WVN983035</xm:sqref>
        </x14:dataValidation>
        <x14:dataValidation type="list" allowBlank="1" showInputMessage="1" showErrorMessage="1">
          <x14:formula1>
            <xm:f>$AA$13:$AA$14</xm:f>
          </x14:formula1>
          <xm:sqref>A65493:G65493 IW65493:JC65493 SS65493:SY65493 ACO65493:ACU65493 AMK65493:AMQ65493 AWG65493:AWM65493 BGC65493:BGI65493 BPY65493:BQE65493 BZU65493:CAA65493 CJQ65493:CJW65493 CTM65493:CTS65493 DDI65493:DDO65493 DNE65493:DNK65493 DXA65493:DXG65493 EGW65493:EHC65493 EQS65493:EQY65493 FAO65493:FAU65493 FKK65493:FKQ65493 FUG65493:FUM65493 GEC65493:GEI65493 GNY65493:GOE65493 GXU65493:GYA65493 HHQ65493:HHW65493 HRM65493:HRS65493 IBI65493:IBO65493 ILE65493:ILK65493 IVA65493:IVG65493 JEW65493:JFC65493 JOS65493:JOY65493 JYO65493:JYU65493 KIK65493:KIQ65493 KSG65493:KSM65493 LCC65493:LCI65493 LLY65493:LME65493 LVU65493:LWA65493 MFQ65493:MFW65493 MPM65493:MPS65493 MZI65493:MZO65493 NJE65493:NJK65493 NTA65493:NTG65493 OCW65493:ODC65493 OMS65493:OMY65493 OWO65493:OWU65493 PGK65493:PGQ65493 PQG65493:PQM65493 QAC65493:QAI65493 QJY65493:QKE65493 QTU65493:QUA65493 RDQ65493:RDW65493 RNM65493:RNS65493 RXI65493:RXO65493 SHE65493:SHK65493 SRA65493:SRG65493 TAW65493:TBC65493 TKS65493:TKY65493 TUO65493:TUU65493 UEK65493:UEQ65493 UOG65493:UOM65493 UYC65493:UYI65493 VHY65493:VIE65493 VRU65493:VSA65493 WBQ65493:WBW65493 WLM65493:WLS65493 WVI65493:WVO65493 A131029:G131029 IW131029:JC131029 SS131029:SY131029 ACO131029:ACU131029 AMK131029:AMQ131029 AWG131029:AWM131029 BGC131029:BGI131029 BPY131029:BQE131029 BZU131029:CAA131029 CJQ131029:CJW131029 CTM131029:CTS131029 DDI131029:DDO131029 DNE131029:DNK131029 DXA131029:DXG131029 EGW131029:EHC131029 EQS131029:EQY131029 FAO131029:FAU131029 FKK131029:FKQ131029 FUG131029:FUM131029 GEC131029:GEI131029 GNY131029:GOE131029 GXU131029:GYA131029 HHQ131029:HHW131029 HRM131029:HRS131029 IBI131029:IBO131029 ILE131029:ILK131029 IVA131029:IVG131029 JEW131029:JFC131029 JOS131029:JOY131029 JYO131029:JYU131029 KIK131029:KIQ131029 KSG131029:KSM131029 LCC131029:LCI131029 LLY131029:LME131029 LVU131029:LWA131029 MFQ131029:MFW131029 MPM131029:MPS131029 MZI131029:MZO131029 NJE131029:NJK131029 NTA131029:NTG131029 OCW131029:ODC131029 OMS131029:OMY131029 OWO131029:OWU131029 PGK131029:PGQ131029 PQG131029:PQM131029 QAC131029:QAI131029 QJY131029:QKE131029 QTU131029:QUA131029 RDQ131029:RDW131029 RNM131029:RNS131029 RXI131029:RXO131029 SHE131029:SHK131029 SRA131029:SRG131029 TAW131029:TBC131029 TKS131029:TKY131029 TUO131029:TUU131029 UEK131029:UEQ131029 UOG131029:UOM131029 UYC131029:UYI131029 VHY131029:VIE131029 VRU131029:VSA131029 WBQ131029:WBW131029 WLM131029:WLS131029 WVI131029:WVO131029 A196565:G196565 IW196565:JC196565 SS196565:SY196565 ACO196565:ACU196565 AMK196565:AMQ196565 AWG196565:AWM196565 BGC196565:BGI196565 BPY196565:BQE196565 BZU196565:CAA196565 CJQ196565:CJW196565 CTM196565:CTS196565 DDI196565:DDO196565 DNE196565:DNK196565 DXA196565:DXG196565 EGW196565:EHC196565 EQS196565:EQY196565 FAO196565:FAU196565 FKK196565:FKQ196565 FUG196565:FUM196565 GEC196565:GEI196565 GNY196565:GOE196565 GXU196565:GYA196565 HHQ196565:HHW196565 HRM196565:HRS196565 IBI196565:IBO196565 ILE196565:ILK196565 IVA196565:IVG196565 JEW196565:JFC196565 JOS196565:JOY196565 JYO196565:JYU196565 KIK196565:KIQ196565 KSG196565:KSM196565 LCC196565:LCI196565 LLY196565:LME196565 LVU196565:LWA196565 MFQ196565:MFW196565 MPM196565:MPS196565 MZI196565:MZO196565 NJE196565:NJK196565 NTA196565:NTG196565 OCW196565:ODC196565 OMS196565:OMY196565 OWO196565:OWU196565 PGK196565:PGQ196565 PQG196565:PQM196565 QAC196565:QAI196565 QJY196565:QKE196565 QTU196565:QUA196565 RDQ196565:RDW196565 RNM196565:RNS196565 RXI196565:RXO196565 SHE196565:SHK196565 SRA196565:SRG196565 TAW196565:TBC196565 TKS196565:TKY196565 TUO196565:TUU196565 UEK196565:UEQ196565 UOG196565:UOM196565 UYC196565:UYI196565 VHY196565:VIE196565 VRU196565:VSA196565 WBQ196565:WBW196565 WLM196565:WLS196565 WVI196565:WVO196565 A262101:G262101 IW262101:JC262101 SS262101:SY262101 ACO262101:ACU262101 AMK262101:AMQ262101 AWG262101:AWM262101 BGC262101:BGI262101 BPY262101:BQE262101 BZU262101:CAA262101 CJQ262101:CJW262101 CTM262101:CTS262101 DDI262101:DDO262101 DNE262101:DNK262101 DXA262101:DXG262101 EGW262101:EHC262101 EQS262101:EQY262101 FAO262101:FAU262101 FKK262101:FKQ262101 FUG262101:FUM262101 GEC262101:GEI262101 GNY262101:GOE262101 GXU262101:GYA262101 HHQ262101:HHW262101 HRM262101:HRS262101 IBI262101:IBO262101 ILE262101:ILK262101 IVA262101:IVG262101 JEW262101:JFC262101 JOS262101:JOY262101 JYO262101:JYU262101 KIK262101:KIQ262101 KSG262101:KSM262101 LCC262101:LCI262101 LLY262101:LME262101 LVU262101:LWA262101 MFQ262101:MFW262101 MPM262101:MPS262101 MZI262101:MZO262101 NJE262101:NJK262101 NTA262101:NTG262101 OCW262101:ODC262101 OMS262101:OMY262101 OWO262101:OWU262101 PGK262101:PGQ262101 PQG262101:PQM262101 QAC262101:QAI262101 QJY262101:QKE262101 QTU262101:QUA262101 RDQ262101:RDW262101 RNM262101:RNS262101 RXI262101:RXO262101 SHE262101:SHK262101 SRA262101:SRG262101 TAW262101:TBC262101 TKS262101:TKY262101 TUO262101:TUU262101 UEK262101:UEQ262101 UOG262101:UOM262101 UYC262101:UYI262101 VHY262101:VIE262101 VRU262101:VSA262101 WBQ262101:WBW262101 WLM262101:WLS262101 WVI262101:WVO262101 A327637:G327637 IW327637:JC327637 SS327637:SY327637 ACO327637:ACU327637 AMK327637:AMQ327637 AWG327637:AWM327637 BGC327637:BGI327637 BPY327637:BQE327637 BZU327637:CAA327637 CJQ327637:CJW327637 CTM327637:CTS327637 DDI327637:DDO327637 DNE327637:DNK327637 DXA327637:DXG327637 EGW327637:EHC327637 EQS327637:EQY327637 FAO327637:FAU327637 FKK327637:FKQ327637 FUG327637:FUM327637 GEC327637:GEI327637 GNY327637:GOE327637 GXU327637:GYA327637 HHQ327637:HHW327637 HRM327637:HRS327637 IBI327637:IBO327637 ILE327637:ILK327637 IVA327637:IVG327637 JEW327637:JFC327637 JOS327637:JOY327637 JYO327637:JYU327637 KIK327637:KIQ327637 KSG327637:KSM327637 LCC327637:LCI327637 LLY327637:LME327637 LVU327637:LWA327637 MFQ327637:MFW327637 MPM327637:MPS327637 MZI327637:MZO327637 NJE327637:NJK327637 NTA327637:NTG327637 OCW327637:ODC327637 OMS327637:OMY327637 OWO327637:OWU327637 PGK327637:PGQ327637 PQG327637:PQM327637 QAC327637:QAI327637 QJY327637:QKE327637 QTU327637:QUA327637 RDQ327637:RDW327637 RNM327637:RNS327637 RXI327637:RXO327637 SHE327637:SHK327637 SRA327637:SRG327637 TAW327637:TBC327637 TKS327637:TKY327637 TUO327637:TUU327637 UEK327637:UEQ327637 UOG327637:UOM327637 UYC327637:UYI327637 VHY327637:VIE327637 VRU327637:VSA327637 WBQ327637:WBW327637 WLM327637:WLS327637 WVI327637:WVO327637 A393173:G393173 IW393173:JC393173 SS393173:SY393173 ACO393173:ACU393173 AMK393173:AMQ393173 AWG393173:AWM393173 BGC393173:BGI393173 BPY393173:BQE393173 BZU393173:CAA393173 CJQ393173:CJW393173 CTM393173:CTS393173 DDI393173:DDO393173 DNE393173:DNK393173 DXA393173:DXG393173 EGW393173:EHC393173 EQS393173:EQY393173 FAO393173:FAU393173 FKK393173:FKQ393173 FUG393173:FUM393173 GEC393173:GEI393173 GNY393173:GOE393173 GXU393173:GYA393173 HHQ393173:HHW393173 HRM393173:HRS393173 IBI393173:IBO393173 ILE393173:ILK393173 IVA393173:IVG393173 JEW393173:JFC393173 JOS393173:JOY393173 JYO393173:JYU393173 KIK393173:KIQ393173 KSG393173:KSM393173 LCC393173:LCI393173 LLY393173:LME393173 LVU393173:LWA393173 MFQ393173:MFW393173 MPM393173:MPS393173 MZI393173:MZO393173 NJE393173:NJK393173 NTA393173:NTG393173 OCW393173:ODC393173 OMS393173:OMY393173 OWO393173:OWU393173 PGK393173:PGQ393173 PQG393173:PQM393173 QAC393173:QAI393173 QJY393173:QKE393173 QTU393173:QUA393173 RDQ393173:RDW393173 RNM393173:RNS393173 RXI393173:RXO393173 SHE393173:SHK393173 SRA393173:SRG393173 TAW393173:TBC393173 TKS393173:TKY393173 TUO393173:TUU393173 UEK393173:UEQ393173 UOG393173:UOM393173 UYC393173:UYI393173 VHY393173:VIE393173 VRU393173:VSA393173 WBQ393173:WBW393173 WLM393173:WLS393173 WVI393173:WVO393173 A458709:G458709 IW458709:JC458709 SS458709:SY458709 ACO458709:ACU458709 AMK458709:AMQ458709 AWG458709:AWM458709 BGC458709:BGI458709 BPY458709:BQE458709 BZU458709:CAA458709 CJQ458709:CJW458709 CTM458709:CTS458709 DDI458709:DDO458709 DNE458709:DNK458709 DXA458709:DXG458709 EGW458709:EHC458709 EQS458709:EQY458709 FAO458709:FAU458709 FKK458709:FKQ458709 FUG458709:FUM458709 GEC458709:GEI458709 GNY458709:GOE458709 GXU458709:GYA458709 HHQ458709:HHW458709 HRM458709:HRS458709 IBI458709:IBO458709 ILE458709:ILK458709 IVA458709:IVG458709 JEW458709:JFC458709 JOS458709:JOY458709 JYO458709:JYU458709 KIK458709:KIQ458709 KSG458709:KSM458709 LCC458709:LCI458709 LLY458709:LME458709 LVU458709:LWA458709 MFQ458709:MFW458709 MPM458709:MPS458709 MZI458709:MZO458709 NJE458709:NJK458709 NTA458709:NTG458709 OCW458709:ODC458709 OMS458709:OMY458709 OWO458709:OWU458709 PGK458709:PGQ458709 PQG458709:PQM458709 QAC458709:QAI458709 QJY458709:QKE458709 QTU458709:QUA458709 RDQ458709:RDW458709 RNM458709:RNS458709 RXI458709:RXO458709 SHE458709:SHK458709 SRA458709:SRG458709 TAW458709:TBC458709 TKS458709:TKY458709 TUO458709:TUU458709 UEK458709:UEQ458709 UOG458709:UOM458709 UYC458709:UYI458709 VHY458709:VIE458709 VRU458709:VSA458709 WBQ458709:WBW458709 WLM458709:WLS458709 WVI458709:WVO458709 A524245:G524245 IW524245:JC524245 SS524245:SY524245 ACO524245:ACU524245 AMK524245:AMQ524245 AWG524245:AWM524245 BGC524245:BGI524245 BPY524245:BQE524245 BZU524245:CAA524245 CJQ524245:CJW524245 CTM524245:CTS524245 DDI524245:DDO524245 DNE524245:DNK524245 DXA524245:DXG524245 EGW524245:EHC524245 EQS524245:EQY524245 FAO524245:FAU524245 FKK524245:FKQ524245 FUG524245:FUM524245 GEC524245:GEI524245 GNY524245:GOE524245 GXU524245:GYA524245 HHQ524245:HHW524245 HRM524245:HRS524245 IBI524245:IBO524245 ILE524245:ILK524245 IVA524245:IVG524245 JEW524245:JFC524245 JOS524245:JOY524245 JYO524245:JYU524245 KIK524245:KIQ524245 KSG524245:KSM524245 LCC524245:LCI524245 LLY524245:LME524245 LVU524245:LWA524245 MFQ524245:MFW524245 MPM524245:MPS524245 MZI524245:MZO524245 NJE524245:NJK524245 NTA524245:NTG524245 OCW524245:ODC524245 OMS524245:OMY524245 OWO524245:OWU524245 PGK524245:PGQ524245 PQG524245:PQM524245 QAC524245:QAI524245 QJY524245:QKE524245 QTU524245:QUA524245 RDQ524245:RDW524245 RNM524245:RNS524245 RXI524245:RXO524245 SHE524245:SHK524245 SRA524245:SRG524245 TAW524245:TBC524245 TKS524245:TKY524245 TUO524245:TUU524245 UEK524245:UEQ524245 UOG524245:UOM524245 UYC524245:UYI524245 VHY524245:VIE524245 VRU524245:VSA524245 WBQ524245:WBW524245 WLM524245:WLS524245 WVI524245:WVO524245 A589781:G589781 IW589781:JC589781 SS589781:SY589781 ACO589781:ACU589781 AMK589781:AMQ589781 AWG589781:AWM589781 BGC589781:BGI589781 BPY589781:BQE589781 BZU589781:CAA589781 CJQ589781:CJW589781 CTM589781:CTS589781 DDI589781:DDO589781 DNE589781:DNK589781 DXA589781:DXG589781 EGW589781:EHC589781 EQS589781:EQY589781 FAO589781:FAU589781 FKK589781:FKQ589781 FUG589781:FUM589781 GEC589781:GEI589781 GNY589781:GOE589781 GXU589781:GYA589781 HHQ589781:HHW589781 HRM589781:HRS589781 IBI589781:IBO589781 ILE589781:ILK589781 IVA589781:IVG589781 JEW589781:JFC589781 JOS589781:JOY589781 JYO589781:JYU589781 KIK589781:KIQ589781 KSG589781:KSM589781 LCC589781:LCI589781 LLY589781:LME589781 LVU589781:LWA589781 MFQ589781:MFW589781 MPM589781:MPS589781 MZI589781:MZO589781 NJE589781:NJK589781 NTA589781:NTG589781 OCW589781:ODC589781 OMS589781:OMY589781 OWO589781:OWU589781 PGK589781:PGQ589781 PQG589781:PQM589781 QAC589781:QAI589781 QJY589781:QKE589781 QTU589781:QUA589781 RDQ589781:RDW589781 RNM589781:RNS589781 RXI589781:RXO589781 SHE589781:SHK589781 SRA589781:SRG589781 TAW589781:TBC589781 TKS589781:TKY589781 TUO589781:TUU589781 UEK589781:UEQ589781 UOG589781:UOM589781 UYC589781:UYI589781 VHY589781:VIE589781 VRU589781:VSA589781 WBQ589781:WBW589781 WLM589781:WLS589781 WVI589781:WVO589781 A655317:G655317 IW655317:JC655317 SS655317:SY655317 ACO655317:ACU655317 AMK655317:AMQ655317 AWG655317:AWM655317 BGC655317:BGI655317 BPY655317:BQE655317 BZU655317:CAA655317 CJQ655317:CJW655317 CTM655317:CTS655317 DDI655317:DDO655317 DNE655317:DNK655317 DXA655317:DXG655317 EGW655317:EHC655317 EQS655317:EQY655317 FAO655317:FAU655317 FKK655317:FKQ655317 FUG655317:FUM655317 GEC655317:GEI655317 GNY655317:GOE655317 GXU655317:GYA655317 HHQ655317:HHW655317 HRM655317:HRS655317 IBI655317:IBO655317 ILE655317:ILK655317 IVA655317:IVG655317 JEW655317:JFC655317 JOS655317:JOY655317 JYO655317:JYU655317 KIK655317:KIQ655317 KSG655317:KSM655317 LCC655317:LCI655317 LLY655317:LME655317 LVU655317:LWA655317 MFQ655317:MFW655317 MPM655317:MPS655317 MZI655317:MZO655317 NJE655317:NJK655317 NTA655317:NTG655317 OCW655317:ODC655317 OMS655317:OMY655317 OWO655317:OWU655317 PGK655317:PGQ655317 PQG655317:PQM655317 QAC655317:QAI655317 QJY655317:QKE655317 QTU655317:QUA655317 RDQ655317:RDW655317 RNM655317:RNS655317 RXI655317:RXO655317 SHE655317:SHK655317 SRA655317:SRG655317 TAW655317:TBC655317 TKS655317:TKY655317 TUO655317:TUU655317 UEK655317:UEQ655317 UOG655317:UOM655317 UYC655317:UYI655317 VHY655317:VIE655317 VRU655317:VSA655317 WBQ655317:WBW655317 WLM655317:WLS655317 WVI655317:WVO655317 A720853:G720853 IW720853:JC720853 SS720853:SY720853 ACO720853:ACU720853 AMK720853:AMQ720853 AWG720853:AWM720853 BGC720853:BGI720853 BPY720853:BQE720853 BZU720853:CAA720853 CJQ720853:CJW720853 CTM720853:CTS720853 DDI720853:DDO720853 DNE720853:DNK720853 DXA720853:DXG720853 EGW720853:EHC720853 EQS720853:EQY720853 FAO720853:FAU720853 FKK720853:FKQ720853 FUG720853:FUM720853 GEC720853:GEI720853 GNY720853:GOE720853 GXU720853:GYA720853 HHQ720853:HHW720853 HRM720853:HRS720853 IBI720853:IBO720853 ILE720853:ILK720853 IVA720853:IVG720853 JEW720853:JFC720853 JOS720853:JOY720853 JYO720853:JYU720853 KIK720853:KIQ720853 KSG720853:KSM720853 LCC720853:LCI720853 LLY720853:LME720853 LVU720853:LWA720853 MFQ720853:MFW720853 MPM720853:MPS720853 MZI720853:MZO720853 NJE720853:NJK720853 NTA720853:NTG720853 OCW720853:ODC720853 OMS720853:OMY720853 OWO720853:OWU720853 PGK720853:PGQ720853 PQG720853:PQM720853 QAC720853:QAI720853 QJY720853:QKE720853 QTU720853:QUA720853 RDQ720853:RDW720853 RNM720853:RNS720853 RXI720853:RXO720853 SHE720853:SHK720853 SRA720853:SRG720853 TAW720853:TBC720853 TKS720853:TKY720853 TUO720853:TUU720853 UEK720853:UEQ720853 UOG720853:UOM720853 UYC720853:UYI720853 VHY720853:VIE720853 VRU720853:VSA720853 WBQ720853:WBW720853 WLM720853:WLS720853 WVI720853:WVO720853 A786389:G786389 IW786389:JC786389 SS786389:SY786389 ACO786389:ACU786389 AMK786389:AMQ786389 AWG786389:AWM786389 BGC786389:BGI786389 BPY786389:BQE786389 BZU786389:CAA786389 CJQ786389:CJW786389 CTM786389:CTS786389 DDI786389:DDO786389 DNE786389:DNK786389 DXA786389:DXG786389 EGW786389:EHC786389 EQS786389:EQY786389 FAO786389:FAU786389 FKK786389:FKQ786389 FUG786389:FUM786389 GEC786389:GEI786389 GNY786389:GOE786389 GXU786389:GYA786389 HHQ786389:HHW786389 HRM786389:HRS786389 IBI786389:IBO786389 ILE786389:ILK786389 IVA786389:IVG786389 JEW786389:JFC786389 JOS786389:JOY786389 JYO786389:JYU786389 KIK786389:KIQ786389 KSG786389:KSM786389 LCC786389:LCI786389 LLY786389:LME786389 LVU786389:LWA786389 MFQ786389:MFW786389 MPM786389:MPS786389 MZI786389:MZO786389 NJE786389:NJK786389 NTA786389:NTG786389 OCW786389:ODC786389 OMS786389:OMY786389 OWO786389:OWU786389 PGK786389:PGQ786389 PQG786389:PQM786389 QAC786389:QAI786389 QJY786389:QKE786389 QTU786389:QUA786389 RDQ786389:RDW786389 RNM786389:RNS786389 RXI786389:RXO786389 SHE786389:SHK786389 SRA786389:SRG786389 TAW786389:TBC786389 TKS786389:TKY786389 TUO786389:TUU786389 UEK786389:UEQ786389 UOG786389:UOM786389 UYC786389:UYI786389 VHY786389:VIE786389 VRU786389:VSA786389 WBQ786389:WBW786389 WLM786389:WLS786389 WVI786389:WVO786389 A851925:G851925 IW851925:JC851925 SS851925:SY851925 ACO851925:ACU851925 AMK851925:AMQ851925 AWG851925:AWM851925 BGC851925:BGI851925 BPY851925:BQE851925 BZU851925:CAA851925 CJQ851925:CJW851925 CTM851925:CTS851925 DDI851925:DDO851925 DNE851925:DNK851925 DXA851925:DXG851925 EGW851925:EHC851925 EQS851925:EQY851925 FAO851925:FAU851925 FKK851925:FKQ851925 FUG851925:FUM851925 GEC851925:GEI851925 GNY851925:GOE851925 GXU851925:GYA851925 HHQ851925:HHW851925 HRM851925:HRS851925 IBI851925:IBO851925 ILE851925:ILK851925 IVA851925:IVG851925 JEW851925:JFC851925 JOS851925:JOY851925 JYO851925:JYU851925 KIK851925:KIQ851925 KSG851925:KSM851925 LCC851925:LCI851925 LLY851925:LME851925 LVU851925:LWA851925 MFQ851925:MFW851925 MPM851925:MPS851925 MZI851925:MZO851925 NJE851925:NJK851925 NTA851925:NTG851925 OCW851925:ODC851925 OMS851925:OMY851925 OWO851925:OWU851925 PGK851925:PGQ851925 PQG851925:PQM851925 QAC851925:QAI851925 QJY851925:QKE851925 QTU851925:QUA851925 RDQ851925:RDW851925 RNM851925:RNS851925 RXI851925:RXO851925 SHE851925:SHK851925 SRA851925:SRG851925 TAW851925:TBC851925 TKS851925:TKY851925 TUO851925:TUU851925 UEK851925:UEQ851925 UOG851925:UOM851925 UYC851925:UYI851925 VHY851925:VIE851925 VRU851925:VSA851925 WBQ851925:WBW851925 WLM851925:WLS851925 WVI851925:WVO851925 A917461:G917461 IW917461:JC917461 SS917461:SY917461 ACO917461:ACU917461 AMK917461:AMQ917461 AWG917461:AWM917461 BGC917461:BGI917461 BPY917461:BQE917461 BZU917461:CAA917461 CJQ917461:CJW917461 CTM917461:CTS917461 DDI917461:DDO917461 DNE917461:DNK917461 DXA917461:DXG917461 EGW917461:EHC917461 EQS917461:EQY917461 FAO917461:FAU917461 FKK917461:FKQ917461 FUG917461:FUM917461 GEC917461:GEI917461 GNY917461:GOE917461 GXU917461:GYA917461 HHQ917461:HHW917461 HRM917461:HRS917461 IBI917461:IBO917461 ILE917461:ILK917461 IVA917461:IVG917461 JEW917461:JFC917461 JOS917461:JOY917461 JYO917461:JYU917461 KIK917461:KIQ917461 KSG917461:KSM917461 LCC917461:LCI917461 LLY917461:LME917461 LVU917461:LWA917461 MFQ917461:MFW917461 MPM917461:MPS917461 MZI917461:MZO917461 NJE917461:NJK917461 NTA917461:NTG917461 OCW917461:ODC917461 OMS917461:OMY917461 OWO917461:OWU917461 PGK917461:PGQ917461 PQG917461:PQM917461 QAC917461:QAI917461 QJY917461:QKE917461 QTU917461:QUA917461 RDQ917461:RDW917461 RNM917461:RNS917461 RXI917461:RXO917461 SHE917461:SHK917461 SRA917461:SRG917461 TAW917461:TBC917461 TKS917461:TKY917461 TUO917461:TUU917461 UEK917461:UEQ917461 UOG917461:UOM917461 UYC917461:UYI917461 VHY917461:VIE917461 VRU917461:VSA917461 WBQ917461:WBW917461 WLM917461:WLS917461 WVI917461:WVO917461 A982997:G982997 IW982997:JC982997 SS982997:SY982997 ACO982997:ACU982997 AMK982997:AMQ982997 AWG982997:AWM982997 BGC982997:BGI982997 BPY982997:BQE982997 BZU982997:CAA982997 CJQ982997:CJW982997 CTM982997:CTS982997 DDI982997:DDO982997 DNE982997:DNK982997 DXA982997:DXG982997 EGW982997:EHC982997 EQS982997:EQY982997 FAO982997:FAU982997 FKK982997:FKQ982997 FUG982997:FUM982997 GEC982997:GEI982997 GNY982997:GOE982997 GXU982997:GYA982997 HHQ982997:HHW982997 HRM982997:HRS982997 IBI982997:IBO982997 ILE982997:ILK982997 IVA982997:IVG982997 JEW982997:JFC982997 JOS982997:JOY982997 JYO982997:JYU982997 KIK982997:KIQ982997 KSG982997:KSM982997 LCC982997:LCI982997 LLY982997:LME982997 LVU982997:LWA982997 MFQ982997:MFW982997 MPM982997:MPS982997 MZI982997:MZO982997 NJE982997:NJK982997 NTA982997:NTG982997 OCW982997:ODC982997 OMS982997:OMY982997 OWO982997:OWU982997 PGK982997:PGQ982997 PQG982997:PQM982997 QAC982997:QAI982997 QJY982997:QKE982997 QTU982997:QUA982997 RDQ982997:RDW982997 RNM982997:RNS982997 RXI982997:RXO982997 SHE982997:SHK982997 SRA982997:SRG982997 TAW982997:TBC982997 TKS982997:TKY982997 TUO982997:TUU982997 UEK982997:UEQ982997 UOG982997:UOM982997 UYC982997:UYI982997 VHY982997:VIE982997 VRU982997:VSA982997 WBQ982997:WBW982997 WLM982997:WLS982997 WVI982997:WVO982997 V65513 JR65513 TN65513 ADJ65513 ANF65513 AXB65513 BGX65513 BQT65513 CAP65513 CKL65513 CUH65513 DED65513 DNZ65513 DXV65513 EHR65513 ERN65513 FBJ65513 FLF65513 FVB65513 GEX65513 GOT65513 GYP65513 HIL65513 HSH65513 ICD65513 ILZ65513 IVV65513 JFR65513 JPN65513 JZJ65513 KJF65513 KTB65513 LCX65513 LMT65513 LWP65513 MGL65513 MQH65513 NAD65513 NJZ65513 NTV65513 ODR65513 ONN65513 OXJ65513 PHF65513 PRB65513 QAX65513 QKT65513 QUP65513 REL65513 ROH65513 RYD65513 SHZ65513 SRV65513 TBR65513 TLN65513 TVJ65513 UFF65513 UPB65513 UYX65513 VIT65513 VSP65513 WCL65513 WMH65513 WWD65513 V131049 JR131049 TN131049 ADJ131049 ANF131049 AXB131049 BGX131049 BQT131049 CAP131049 CKL131049 CUH131049 DED131049 DNZ131049 DXV131049 EHR131049 ERN131049 FBJ131049 FLF131049 FVB131049 GEX131049 GOT131049 GYP131049 HIL131049 HSH131049 ICD131049 ILZ131049 IVV131049 JFR131049 JPN131049 JZJ131049 KJF131049 KTB131049 LCX131049 LMT131049 LWP131049 MGL131049 MQH131049 NAD131049 NJZ131049 NTV131049 ODR131049 ONN131049 OXJ131049 PHF131049 PRB131049 QAX131049 QKT131049 QUP131049 REL131049 ROH131049 RYD131049 SHZ131049 SRV131049 TBR131049 TLN131049 TVJ131049 UFF131049 UPB131049 UYX131049 VIT131049 VSP131049 WCL131049 WMH131049 WWD131049 V196585 JR196585 TN196585 ADJ196585 ANF196585 AXB196585 BGX196585 BQT196585 CAP196585 CKL196585 CUH196585 DED196585 DNZ196585 DXV196585 EHR196585 ERN196585 FBJ196585 FLF196585 FVB196585 GEX196585 GOT196585 GYP196585 HIL196585 HSH196585 ICD196585 ILZ196585 IVV196585 JFR196585 JPN196585 JZJ196585 KJF196585 KTB196585 LCX196585 LMT196585 LWP196585 MGL196585 MQH196585 NAD196585 NJZ196585 NTV196585 ODR196585 ONN196585 OXJ196585 PHF196585 PRB196585 QAX196585 QKT196585 QUP196585 REL196585 ROH196585 RYD196585 SHZ196585 SRV196585 TBR196585 TLN196585 TVJ196585 UFF196585 UPB196585 UYX196585 VIT196585 VSP196585 WCL196585 WMH196585 WWD196585 V262121 JR262121 TN262121 ADJ262121 ANF262121 AXB262121 BGX262121 BQT262121 CAP262121 CKL262121 CUH262121 DED262121 DNZ262121 DXV262121 EHR262121 ERN262121 FBJ262121 FLF262121 FVB262121 GEX262121 GOT262121 GYP262121 HIL262121 HSH262121 ICD262121 ILZ262121 IVV262121 JFR262121 JPN262121 JZJ262121 KJF262121 KTB262121 LCX262121 LMT262121 LWP262121 MGL262121 MQH262121 NAD262121 NJZ262121 NTV262121 ODR262121 ONN262121 OXJ262121 PHF262121 PRB262121 QAX262121 QKT262121 QUP262121 REL262121 ROH262121 RYD262121 SHZ262121 SRV262121 TBR262121 TLN262121 TVJ262121 UFF262121 UPB262121 UYX262121 VIT262121 VSP262121 WCL262121 WMH262121 WWD262121 V327657 JR327657 TN327657 ADJ327657 ANF327657 AXB327657 BGX327657 BQT327657 CAP327657 CKL327657 CUH327657 DED327657 DNZ327657 DXV327657 EHR327657 ERN327657 FBJ327657 FLF327657 FVB327657 GEX327657 GOT327657 GYP327657 HIL327657 HSH327657 ICD327657 ILZ327657 IVV327657 JFR327657 JPN327657 JZJ327657 KJF327657 KTB327657 LCX327657 LMT327657 LWP327657 MGL327657 MQH327657 NAD327657 NJZ327657 NTV327657 ODR327657 ONN327657 OXJ327657 PHF327657 PRB327657 QAX327657 QKT327657 QUP327657 REL327657 ROH327657 RYD327657 SHZ327657 SRV327657 TBR327657 TLN327657 TVJ327657 UFF327657 UPB327657 UYX327657 VIT327657 VSP327657 WCL327657 WMH327657 WWD327657 V393193 JR393193 TN393193 ADJ393193 ANF393193 AXB393193 BGX393193 BQT393193 CAP393193 CKL393193 CUH393193 DED393193 DNZ393193 DXV393193 EHR393193 ERN393193 FBJ393193 FLF393193 FVB393193 GEX393193 GOT393193 GYP393193 HIL393193 HSH393193 ICD393193 ILZ393193 IVV393193 JFR393193 JPN393193 JZJ393193 KJF393193 KTB393193 LCX393193 LMT393193 LWP393193 MGL393193 MQH393193 NAD393193 NJZ393193 NTV393193 ODR393193 ONN393193 OXJ393193 PHF393193 PRB393193 QAX393193 QKT393193 QUP393193 REL393193 ROH393193 RYD393193 SHZ393193 SRV393193 TBR393193 TLN393193 TVJ393193 UFF393193 UPB393193 UYX393193 VIT393193 VSP393193 WCL393193 WMH393193 WWD393193 V458729 JR458729 TN458729 ADJ458729 ANF458729 AXB458729 BGX458729 BQT458729 CAP458729 CKL458729 CUH458729 DED458729 DNZ458729 DXV458729 EHR458729 ERN458729 FBJ458729 FLF458729 FVB458729 GEX458729 GOT458729 GYP458729 HIL458729 HSH458729 ICD458729 ILZ458729 IVV458729 JFR458729 JPN458729 JZJ458729 KJF458729 KTB458729 LCX458729 LMT458729 LWP458729 MGL458729 MQH458729 NAD458729 NJZ458729 NTV458729 ODR458729 ONN458729 OXJ458729 PHF458729 PRB458729 QAX458729 QKT458729 QUP458729 REL458729 ROH458729 RYD458729 SHZ458729 SRV458729 TBR458729 TLN458729 TVJ458729 UFF458729 UPB458729 UYX458729 VIT458729 VSP458729 WCL458729 WMH458729 WWD458729 V524265 JR524265 TN524265 ADJ524265 ANF524265 AXB524265 BGX524265 BQT524265 CAP524265 CKL524265 CUH524265 DED524265 DNZ524265 DXV524265 EHR524265 ERN524265 FBJ524265 FLF524265 FVB524265 GEX524265 GOT524265 GYP524265 HIL524265 HSH524265 ICD524265 ILZ524265 IVV524265 JFR524265 JPN524265 JZJ524265 KJF524265 KTB524265 LCX524265 LMT524265 LWP524265 MGL524265 MQH524265 NAD524265 NJZ524265 NTV524265 ODR524265 ONN524265 OXJ524265 PHF524265 PRB524265 QAX524265 QKT524265 QUP524265 REL524265 ROH524265 RYD524265 SHZ524265 SRV524265 TBR524265 TLN524265 TVJ524265 UFF524265 UPB524265 UYX524265 VIT524265 VSP524265 WCL524265 WMH524265 WWD524265 V589801 JR589801 TN589801 ADJ589801 ANF589801 AXB589801 BGX589801 BQT589801 CAP589801 CKL589801 CUH589801 DED589801 DNZ589801 DXV589801 EHR589801 ERN589801 FBJ589801 FLF589801 FVB589801 GEX589801 GOT589801 GYP589801 HIL589801 HSH589801 ICD589801 ILZ589801 IVV589801 JFR589801 JPN589801 JZJ589801 KJF589801 KTB589801 LCX589801 LMT589801 LWP589801 MGL589801 MQH589801 NAD589801 NJZ589801 NTV589801 ODR589801 ONN589801 OXJ589801 PHF589801 PRB589801 QAX589801 QKT589801 QUP589801 REL589801 ROH589801 RYD589801 SHZ589801 SRV589801 TBR589801 TLN589801 TVJ589801 UFF589801 UPB589801 UYX589801 VIT589801 VSP589801 WCL589801 WMH589801 WWD589801 V655337 JR655337 TN655337 ADJ655337 ANF655337 AXB655337 BGX655337 BQT655337 CAP655337 CKL655337 CUH655337 DED655337 DNZ655337 DXV655337 EHR655337 ERN655337 FBJ655337 FLF655337 FVB655337 GEX655337 GOT655337 GYP655337 HIL655337 HSH655337 ICD655337 ILZ655337 IVV655337 JFR655337 JPN655337 JZJ655337 KJF655337 KTB655337 LCX655337 LMT655337 LWP655337 MGL655337 MQH655337 NAD655337 NJZ655337 NTV655337 ODR655337 ONN655337 OXJ655337 PHF655337 PRB655337 QAX655337 QKT655337 QUP655337 REL655337 ROH655337 RYD655337 SHZ655337 SRV655337 TBR655337 TLN655337 TVJ655337 UFF655337 UPB655337 UYX655337 VIT655337 VSP655337 WCL655337 WMH655337 WWD655337 V720873 JR720873 TN720873 ADJ720873 ANF720873 AXB720873 BGX720873 BQT720873 CAP720873 CKL720873 CUH720873 DED720873 DNZ720873 DXV720873 EHR720873 ERN720873 FBJ720873 FLF720873 FVB720873 GEX720873 GOT720873 GYP720873 HIL720873 HSH720873 ICD720873 ILZ720873 IVV720873 JFR720873 JPN720873 JZJ720873 KJF720873 KTB720873 LCX720873 LMT720873 LWP720873 MGL720873 MQH720873 NAD720873 NJZ720873 NTV720873 ODR720873 ONN720873 OXJ720873 PHF720873 PRB720873 QAX720873 QKT720873 QUP720873 REL720873 ROH720873 RYD720873 SHZ720873 SRV720873 TBR720873 TLN720873 TVJ720873 UFF720873 UPB720873 UYX720873 VIT720873 VSP720873 WCL720873 WMH720873 WWD720873 V786409 JR786409 TN786409 ADJ786409 ANF786409 AXB786409 BGX786409 BQT786409 CAP786409 CKL786409 CUH786409 DED786409 DNZ786409 DXV786409 EHR786409 ERN786409 FBJ786409 FLF786409 FVB786409 GEX786409 GOT786409 GYP786409 HIL786409 HSH786409 ICD786409 ILZ786409 IVV786409 JFR786409 JPN786409 JZJ786409 KJF786409 KTB786409 LCX786409 LMT786409 LWP786409 MGL786409 MQH786409 NAD786409 NJZ786409 NTV786409 ODR786409 ONN786409 OXJ786409 PHF786409 PRB786409 QAX786409 QKT786409 QUP786409 REL786409 ROH786409 RYD786409 SHZ786409 SRV786409 TBR786409 TLN786409 TVJ786409 UFF786409 UPB786409 UYX786409 VIT786409 VSP786409 WCL786409 WMH786409 WWD786409 V851945 JR851945 TN851945 ADJ851945 ANF851945 AXB851945 BGX851945 BQT851945 CAP851945 CKL851945 CUH851945 DED851945 DNZ851945 DXV851945 EHR851945 ERN851945 FBJ851945 FLF851945 FVB851945 GEX851945 GOT851945 GYP851945 HIL851945 HSH851945 ICD851945 ILZ851945 IVV851945 JFR851945 JPN851945 JZJ851945 KJF851945 KTB851945 LCX851945 LMT851945 LWP851945 MGL851945 MQH851945 NAD851945 NJZ851945 NTV851945 ODR851945 ONN851945 OXJ851945 PHF851945 PRB851945 QAX851945 QKT851945 QUP851945 REL851945 ROH851945 RYD851945 SHZ851945 SRV851945 TBR851945 TLN851945 TVJ851945 UFF851945 UPB851945 UYX851945 VIT851945 VSP851945 WCL851945 WMH851945 WWD851945 V917481 JR917481 TN917481 ADJ917481 ANF917481 AXB917481 BGX917481 BQT917481 CAP917481 CKL917481 CUH917481 DED917481 DNZ917481 DXV917481 EHR917481 ERN917481 FBJ917481 FLF917481 FVB917481 GEX917481 GOT917481 GYP917481 HIL917481 HSH917481 ICD917481 ILZ917481 IVV917481 JFR917481 JPN917481 JZJ917481 KJF917481 KTB917481 LCX917481 LMT917481 LWP917481 MGL917481 MQH917481 NAD917481 NJZ917481 NTV917481 ODR917481 ONN917481 OXJ917481 PHF917481 PRB917481 QAX917481 QKT917481 QUP917481 REL917481 ROH917481 RYD917481 SHZ917481 SRV917481 TBR917481 TLN917481 TVJ917481 UFF917481 UPB917481 UYX917481 VIT917481 VSP917481 WCL917481 WMH917481 WWD917481 V983017 JR983017 TN983017 ADJ983017 ANF983017 AXB983017 BGX983017 BQT983017 CAP983017 CKL983017 CUH983017 DED983017 DNZ983017 DXV983017 EHR983017 ERN983017 FBJ983017 FLF983017 FVB983017 GEX983017 GOT983017 GYP983017 HIL983017 HSH983017 ICD983017 ILZ983017 IVV983017 JFR983017 JPN983017 JZJ983017 KJF983017 KTB983017 LCX983017 LMT983017 LWP983017 MGL983017 MQH983017 NAD983017 NJZ983017 NTV983017 ODR983017 ONN983017 OXJ983017 PHF983017 PRB983017 QAX983017 QKT983017 QUP983017 REL983017 ROH983017 RYD983017 SHZ983017 SRV983017 TBR983017 TLN983017 TVJ983017 UFF983017 UPB983017 UYX983017 VIT983017 VSP983017 WCL983017 WMH983017 WWD983017 T65513 JP65513 TL65513 ADH65513 AND65513 AWZ65513 BGV65513 BQR65513 CAN65513 CKJ65513 CUF65513 DEB65513 DNX65513 DXT65513 EHP65513 ERL65513 FBH65513 FLD65513 FUZ65513 GEV65513 GOR65513 GYN65513 HIJ65513 HSF65513 ICB65513 ILX65513 IVT65513 JFP65513 JPL65513 JZH65513 KJD65513 KSZ65513 LCV65513 LMR65513 LWN65513 MGJ65513 MQF65513 NAB65513 NJX65513 NTT65513 ODP65513 ONL65513 OXH65513 PHD65513 PQZ65513 QAV65513 QKR65513 QUN65513 REJ65513 ROF65513 RYB65513 SHX65513 SRT65513 TBP65513 TLL65513 TVH65513 UFD65513 UOZ65513 UYV65513 VIR65513 VSN65513 WCJ65513 WMF65513 WWB65513 T131049 JP131049 TL131049 ADH131049 AND131049 AWZ131049 BGV131049 BQR131049 CAN131049 CKJ131049 CUF131049 DEB131049 DNX131049 DXT131049 EHP131049 ERL131049 FBH131049 FLD131049 FUZ131049 GEV131049 GOR131049 GYN131049 HIJ131049 HSF131049 ICB131049 ILX131049 IVT131049 JFP131049 JPL131049 JZH131049 KJD131049 KSZ131049 LCV131049 LMR131049 LWN131049 MGJ131049 MQF131049 NAB131049 NJX131049 NTT131049 ODP131049 ONL131049 OXH131049 PHD131049 PQZ131049 QAV131049 QKR131049 QUN131049 REJ131049 ROF131049 RYB131049 SHX131049 SRT131049 TBP131049 TLL131049 TVH131049 UFD131049 UOZ131049 UYV131049 VIR131049 VSN131049 WCJ131049 WMF131049 WWB131049 T196585 JP196585 TL196585 ADH196585 AND196585 AWZ196585 BGV196585 BQR196585 CAN196585 CKJ196585 CUF196585 DEB196585 DNX196585 DXT196585 EHP196585 ERL196585 FBH196585 FLD196585 FUZ196585 GEV196585 GOR196585 GYN196585 HIJ196585 HSF196585 ICB196585 ILX196585 IVT196585 JFP196585 JPL196585 JZH196585 KJD196585 KSZ196585 LCV196585 LMR196585 LWN196585 MGJ196585 MQF196585 NAB196585 NJX196585 NTT196585 ODP196585 ONL196585 OXH196585 PHD196585 PQZ196585 QAV196585 QKR196585 QUN196585 REJ196585 ROF196585 RYB196585 SHX196585 SRT196585 TBP196585 TLL196585 TVH196585 UFD196585 UOZ196585 UYV196585 VIR196585 VSN196585 WCJ196585 WMF196585 WWB196585 T262121 JP262121 TL262121 ADH262121 AND262121 AWZ262121 BGV262121 BQR262121 CAN262121 CKJ262121 CUF262121 DEB262121 DNX262121 DXT262121 EHP262121 ERL262121 FBH262121 FLD262121 FUZ262121 GEV262121 GOR262121 GYN262121 HIJ262121 HSF262121 ICB262121 ILX262121 IVT262121 JFP262121 JPL262121 JZH262121 KJD262121 KSZ262121 LCV262121 LMR262121 LWN262121 MGJ262121 MQF262121 NAB262121 NJX262121 NTT262121 ODP262121 ONL262121 OXH262121 PHD262121 PQZ262121 QAV262121 QKR262121 QUN262121 REJ262121 ROF262121 RYB262121 SHX262121 SRT262121 TBP262121 TLL262121 TVH262121 UFD262121 UOZ262121 UYV262121 VIR262121 VSN262121 WCJ262121 WMF262121 WWB262121 T327657 JP327657 TL327657 ADH327657 AND327657 AWZ327657 BGV327657 BQR327657 CAN327657 CKJ327657 CUF327657 DEB327657 DNX327657 DXT327657 EHP327657 ERL327657 FBH327657 FLD327657 FUZ327657 GEV327657 GOR327657 GYN327657 HIJ327657 HSF327657 ICB327657 ILX327657 IVT327657 JFP327657 JPL327657 JZH327657 KJD327657 KSZ327657 LCV327657 LMR327657 LWN327657 MGJ327657 MQF327657 NAB327657 NJX327657 NTT327657 ODP327657 ONL327657 OXH327657 PHD327657 PQZ327657 QAV327657 QKR327657 QUN327657 REJ327657 ROF327657 RYB327657 SHX327657 SRT327657 TBP327657 TLL327657 TVH327657 UFD327657 UOZ327657 UYV327657 VIR327657 VSN327657 WCJ327657 WMF327657 WWB327657 T393193 JP393193 TL393193 ADH393193 AND393193 AWZ393193 BGV393193 BQR393193 CAN393193 CKJ393193 CUF393193 DEB393193 DNX393193 DXT393193 EHP393193 ERL393193 FBH393193 FLD393193 FUZ393193 GEV393193 GOR393193 GYN393193 HIJ393193 HSF393193 ICB393193 ILX393193 IVT393193 JFP393193 JPL393193 JZH393193 KJD393193 KSZ393193 LCV393193 LMR393193 LWN393193 MGJ393193 MQF393193 NAB393193 NJX393193 NTT393193 ODP393193 ONL393193 OXH393193 PHD393193 PQZ393193 QAV393193 QKR393193 QUN393193 REJ393193 ROF393193 RYB393193 SHX393193 SRT393193 TBP393193 TLL393193 TVH393193 UFD393193 UOZ393193 UYV393193 VIR393193 VSN393193 WCJ393193 WMF393193 WWB393193 T458729 JP458729 TL458729 ADH458729 AND458729 AWZ458729 BGV458729 BQR458729 CAN458729 CKJ458729 CUF458729 DEB458729 DNX458729 DXT458729 EHP458729 ERL458729 FBH458729 FLD458729 FUZ458729 GEV458729 GOR458729 GYN458729 HIJ458729 HSF458729 ICB458729 ILX458729 IVT458729 JFP458729 JPL458729 JZH458729 KJD458729 KSZ458729 LCV458729 LMR458729 LWN458729 MGJ458729 MQF458729 NAB458729 NJX458729 NTT458729 ODP458729 ONL458729 OXH458729 PHD458729 PQZ458729 QAV458729 QKR458729 QUN458729 REJ458729 ROF458729 RYB458729 SHX458729 SRT458729 TBP458729 TLL458729 TVH458729 UFD458729 UOZ458729 UYV458729 VIR458729 VSN458729 WCJ458729 WMF458729 WWB458729 T524265 JP524265 TL524265 ADH524265 AND524265 AWZ524265 BGV524265 BQR524265 CAN524265 CKJ524265 CUF524265 DEB524265 DNX524265 DXT524265 EHP524265 ERL524265 FBH524265 FLD524265 FUZ524265 GEV524265 GOR524265 GYN524265 HIJ524265 HSF524265 ICB524265 ILX524265 IVT524265 JFP524265 JPL524265 JZH524265 KJD524265 KSZ524265 LCV524265 LMR524265 LWN524265 MGJ524265 MQF524265 NAB524265 NJX524265 NTT524265 ODP524265 ONL524265 OXH524265 PHD524265 PQZ524265 QAV524265 QKR524265 QUN524265 REJ524265 ROF524265 RYB524265 SHX524265 SRT524265 TBP524265 TLL524265 TVH524265 UFD524265 UOZ524265 UYV524265 VIR524265 VSN524265 WCJ524265 WMF524265 WWB524265 T589801 JP589801 TL589801 ADH589801 AND589801 AWZ589801 BGV589801 BQR589801 CAN589801 CKJ589801 CUF589801 DEB589801 DNX589801 DXT589801 EHP589801 ERL589801 FBH589801 FLD589801 FUZ589801 GEV589801 GOR589801 GYN589801 HIJ589801 HSF589801 ICB589801 ILX589801 IVT589801 JFP589801 JPL589801 JZH589801 KJD589801 KSZ589801 LCV589801 LMR589801 LWN589801 MGJ589801 MQF589801 NAB589801 NJX589801 NTT589801 ODP589801 ONL589801 OXH589801 PHD589801 PQZ589801 QAV589801 QKR589801 QUN589801 REJ589801 ROF589801 RYB589801 SHX589801 SRT589801 TBP589801 TLL589801 TVH589801 UFD589801 UOZ589801 UYV589801 VIR589801 VSN589801 WCJ589801 WMF589801 WWB589801 T655337 JP655337 TL655337 ADH655337 AND655337 AWZ655337 BGV655337 BQR655337 CAN655337 CKJ655337 CUF655337 DEB655337 DNX655337 DXT655337 EHP655337 ERL655337 FBH655337 FLD655337 FUZ655337 GEV655337 GOR655337 GYN655337 HIJ655337 HSF655337 ICB655337 ILX655337 IVT655337 JFP655337 JPL655337 JZH655337 KJD655337 KSZ655337 LCV655337 LMR655337 LWN655337 MGJ655337 MQF655337 NAB655337 NJX655337 NTT655337 ODP655337 ONL655337 OXH655337 PHD655337 PQZ655337 QAV655337 QKR655337 QUN655337 REJ655337 ROF655337 RYB655337 SHX655337 SRT655337 TBP655337 TLL655337 TVH655337 UFD655337 UOZ655337 UYV655337 VIR655337 VSN655337 WCJ655337 WMF655337 WWB655337 T720873 JP720873 TL720873 ADH720873 AND720873 AWZ720873 BGV720873 BQR720873 CAN720873 CKJ720873 CUF720873 DEB720873 DNX720873 DXT720873 EHP720873 ERL720873 FBH720873 FLD720873 FUZ720873 GEV720873 GOR720873 GYN720873 HIJ720873 HSF720873 ICB720873 ILX720873 IVT720873 JFP720873 JPL720873 JZH720873 KJD720873 KSZ720873 LCV720873 LMR720873 LWN720873 MGJ720873 MQF720873 NAB720873 NJX720873 NTT720873 ODP720873 ONL720873 OXH720873 PHD720873 PQZ720873 QAV720873 QKR720873 QUN720873 REJ720873 ROF720873 RYB720873 SHX720873 SRT720873 TBP720873 TLL720873 TVH720873 UFD720873 UOZ720873 UYV720873 VIR720873 VSN720873 WCJ720873 WMF720873 WWB720873 T786409 JP786409 TL786409 ADH786409 AND786409 AWZ786409 BGV786409 BQR786409 CAN786409 CKJ786409 CUF786409 DEB786409 DNX786409 DXT786409 EHP786409 ERL786409 FBH786409 FLD786409 FUZ786409 GEV786409 GOR786409 GYN786409 HIJ786409 HSF786409 ICB786409 ILX786409 IVT786409 JFP786409 JPL786409 JZH786409 KJD786409 KSZ786409 LCV786409 LMR786409 LWN786409 MGJ786409 MQF786409 NAB786409 NJX786409 NTT786409 ODP786409 ONL786409 OXH786409 PHD786409 PQZ786409 QAV786409 QKR786409 QUN786409 REJ786409 ROF786409 RYB786409 SHX786409 SRT786409 TBP786409 TLL786409 TVH786409 UFD786409 UOZ786409 UYV786409 VIR786409 VSN786409 WCJ786409 WMF786409 WWB786409 T851945 JP851945 TL851945 ADH851945 AND851945 AWZ851945 BGV851945 BQR851945 CAN851945 CKJ851945 CUF851945 DEB851945 DNX851945 DXT851945 EHP851945 ERL851945 FBH851945 FLD851945 FUZ851945 GEV851945 GOR851945 GYN851945 HIJ851945 HSF851945 ICB851945 ILX851945 IVT851945 JFP851945 JPL851945 JZH851945 KJD851945 KSZ851945 LCV851945 LMR851945 LWN851945 MGJ851945 MQF851945 NAB851945 NJX851945 NTT851945 ODP851945 ONL851945 OXH851945 PHD851945 PQZ851945 QAV851945 QKR851945 QUN851945 REJ851945 ROF851945 RYB851945 SHX851945 SRT851945 TBP851945 TLL851945 TVH851945 UFD851945 UOZ851945 UYV851945 VIR851945 VSN851945 WCJ851945 WMF851945 WWB851945 T917481 JP917481 TL917481 ADH917481 AND917481 AWZ917481 BGV917481 BQR917481 CAN917481 CKJ917481 CUF917481 DEB917481 DNX917481 DXT917481 EHP917481 ERL917481 FBH917481 FLD917481 FUZ917481 GEV917481 GOR917481 GYN917481 HIJ917481 HSF917481 ICB917481 ILX917481 IVT917481 JFP917481 JPL917481 JZH917481 KJD917481 KSZ917481 LCV917481 LMR917481 LWN917481 MGJ917481 MQF917481 NAB917481 NJX917481 NTT917481 ODP917481 ONL917481 OXH917481 PHD917481 PQZ917481 QAV917481 QKR917481 QUN917481 REJ917481 ROF917481 RYB917481 SHX917481 SRT917481 TBP917481 TLL917481 TVH917481 UFD917481 UOZ917481 UYV917481 VIR917481 VSN917481 WCJ917481 WMF917481 WWB917481 T983017 JP983017 TL983017 ADH983017 AND983017 AWZ983017 BGV983017 BQR983017 CAN983017 CKJ983017 CUF983017 DEB983017 DNX983017 DXT983017 EHP983017 ERL983017 FBH983017 FLD983017 FUZ983017 GEV983017 GOR983017 GYN983017 HIJ983017 HSF983017 ICB983017 ILX983017 IVT983017 JFP983017 JPL983017 JZH983017 KJD983017 KSZ983017 LCV983017 LMR983017 LWN983017 MGJ983017 MQF983017 NAB983017 NJX983017 NTT983017 ODP983017 ONL983017 OXH983017 PHD983017 PQZ983017 QAV983017 QKR983017 QUN983017 REJ983017 ROF983017 RYB983017 SHX983017 SRT983017 TBP983017 TLL983017 TVH983017 UFD983017 UOZ983017 UYV983017 VIR983017 VSN983017 WCJ983017 WMF983017 WWB983017 K65513 JG65513 TC65513 ACY65513 AMU65513 AWQ65513 BGM65513 BQI65513 CAE65513 CKA65513 CTW65513 DDS65513 DNO65513 DXK65513 EHG65513 ERC65513 FAY65513 FKU65513 FUQ65513 GEM65513 GOI65513 GYE65513 HIA65513 HRW65513 IBS65513 ILO65513 IVK65513 JFG65513 JPC65513 JYY65513 KIU65513 KSQ65513 LCM65513 LMI65513 LWE65513 MGA65513 MPW65513 MZS65513 NJO65513 NTK65513 ODG65513 ONC65513 OWY65513 PGU65513 PQQ65513 QAM65513 QKI65513 QUE65513 REA65513 RNW65513 RXS65513 SHO65513 SRK65513 TBG65513 TLC65513 TUY65513 UEU65513 UOQ65513 UYM65513 VII65513 VSE65513 WCA65513 WLW65513 WVS65513 K131049 JG131049 TC131049 ACY131049 AMU131049 AWQ131049 BGM131049 BQI131049 CAE131049 CKA131049 CTW131049 DDS131049 DNO131049 DXK131049 EHG131049 ERC131049 FAY131049 FKU131049 FUQ131049 GEM131049 GOI131049 GYE131049 HIA131049 HRW131049 IBS131049 ILO131049 IVK131049 JFG131049 JPC131049 JYY131049 KIU131049 KSQ131049 LCM131049 LMI131049 LWE131049 MGA131049 MPW131049 MZS131049 NJO131049 NTK131049 ODG131049 ONC131049 OWY131049 PGU131049 PQQ131049 QAM131049 QKI131049 QUE131049 REA131049 RNW131049 RXS131049 SHO131049 SRK131049 TBG131049 TLC131049 TUY131049 UEU131049 UOQ131049 UYM131049 VII131049 VSE131049 WCA131049 WLW131049 WVS131049 K196585 JG196585 TC196585 ACY196585 AMU196585 AWQ196585 BGM196585 BQI196585 CAE196585 CKA196585 CTW196585 DDS196585 DNO196585 DXK196585 EHG196585 ERC196585 FAY196585 FKU196585 FUQ196585 GEM196585 GOI196585 GYE196585 HIA196585 HRW196585 IBS196585 ILO196585 IVK196585 JFG196585 JPC196585 JYY196585 KIU196585 KSQ196585 LCM196585 LMI196585 LWE196585 MGA196585 MPW196585 MZS196585 NJO196585 NTK196585 ODG196585 ONC196585 OWY196585 PGU196585 PQQ196585 QAM196585 QKI196585 QUE196585 REA196585 RNW196585 RXS196585 SHO196585 SRK196585 TBG196585 TLC196585 TUY196585 UEU196585 UOQ196585 UYM196585 VII196585 VSE196585 WCA196585 WLW196585 WVS196585 K262121 JG262121 TC262121 ACY262121 AMU262121 AWQ262121 BGM262121 BQI262121 CAE262121 CKA262121 CTW262121 DDS262121 DNO262121 DXK262121 EHG262121 ERC262121 FAY262121 FKU262121 FUQ262121 GEM262121 GOI262121 GYE262121 HIA262121 HRW262121 IBS262121 ILO262121 IVK262121 JFG262121 JPC262121 JYY262121 KIU262121 KSQ262121 LCM262121 LMI262121 LWE262121 MGA262121 MPW262121 MZS262121 NJO262121 NTK262121 ODG262121 ONC262121 OWY262121 PGU262121 PQQ262121 QAM262121 QKI262121 QUE262121 REA262121 RNW262121 RXS262121 SHO262121 SRK262121 TBG262121 TLC262121 TUY262121 UEU262121 UOQ262121 UYM262121 VII262121 VSE262121 WCA262121 WLW262121 WVS262121 K327657 JG327657 TC327657 ACY327657 AMU327657 AWQ327657 BGM327657 BQI327657 CAE327657 CKA327657 CTW327657 DDS327657 DNO327657 DXK327657 EHG327657 ERC327657 FAY327657 FKU327657 FUQ327657 GEM327657 GOI327657 GYE327657 HIA327657 HRW327657 IBS327657 ILO327657 IVK327657 JFG327657 JPC327657 JYY327657 KIU327657 KSQ327657 LCM327657 LMI327657 LWE327657 MGA327657 MPW327657 MZS327657 NJO327657 NTK327657 ODG327657 ONC327657 OWY327657 PGU327657 PQQ327657 QAM327657 QKI327657 QUE327657 REA327657 RNW327657 RXS327657 SHO327657 SRK327657 TBG327657 TLC327657 TUY327657 UEU327657 UOQ327657 UYM327657 VII327657 VSE327657 WCA327657 WLW327657 WVS327657 K393193 JG393193 TC393193 ACY393193 AMU393193 AWQ393193 BGM393193 BQI393193 CAE393193 CKA393193 CTW393193 DDS393193 DNO393193 DXK393193 EHG393193 ERC393193 FAY393193 FKU393193 FUQ393193 GEM393193 GOI393193 GYE393193 HIA393193 HRW393193 IBS393193 ILO393193 IVK393193 JFG393193 JPC393193 JYY393193 KIU393193 KSQ393193 LCM393193 LMI393193 LWE393193 MGA393193 MPW393193 MZS393193 NJO393193 NTK393193 ODG393193 ONC393193 OWY393193 PGU393193 PQQ393193 QAM393193 QKI393193 QUE393193 REA393193 RNW393193 RXS393193 SHO393193 SRK393193 TBG393193 TLC393193 TUY393193 UEU393193 UOQ393193 UYM393193 VII393193 VSE393193 WCA393193 WLW393193 WVS393193 K458729 JG458729 TC458729 ACY458729 AMU458729 AWQ458729 BGM458729 BQI458729 CAE458729 CKA458729 CTW458729 DDS458729 DNO458729 DXK458729 EHG458729 ERC458729 FAY458729 FKU458729 FUQ458729 GEM458729 GOI458729 GYE458729 HIA458729 HRW458729 IBS458729 ILO458729 IVK458729 JFG458729 JPC458729 JYY458729 KIU458729 KSQ458729 LCM458729 LMI458729 LWE458729 MGA458729 MPW458729 MZS458729 NJO458729 NTK458729 ODG458729 ONC458729 OWY458729 PGU458729 PQQ458729 QAM458729 QKI458729 QUE458729 REA458729 RNW458729 RXS458729 SHO458729 SRK458729 TBG458729 TLC458729 TUY458729 UEU458729 UOQ458729 UYM458729 VII458729 VSE458729 WCA458729 WLW458729 WVS458729 K524265 JG524265 TC524265 ACY524265 AMU524265 AWQ524265 BGM524265 BQI524265 CAE524265 CKA524265 CTW524265 DDS524265 DNO524265 DXK524265 EHG524265 ERC524265 FAY524265 FKU524265 FUQ524265 GEM524265 GOI524265 GYE524265 HIA524265 HRW524265 IBS524265 ILO524265 IVK524265 JFG524265 JPC524265 JYY524265 KIU524265 KSQ524265 LCM524265 LMI524265 LWE524265 MGA524265 MPW524265 MZS524265 NJO524265 NTK524265 ODG524265 ONC524265 OWY524265 PGU524265 PQQ524265 QAM524265 QKI524265 QUE524265 REA524265 RNW524265 RXS524265 SHO524265 SRK524265 TBG524265 TLC524265 TUY524265 UEU524265 UOQ524265 UYM524265 VII524265 VSE524265 WCA524265 WLW524265 WVS524265 K589801 JG589801 TC589801 ACY589801 AMU589801 AWQ589801 BGM589801 BQI589801 CAE589801 CKA589801 CTW589801 DDS589801 DNO589801 DXK589801 EHG589801 ERC589801 FAY589801 FKU589801 FUQ589801 GEM589801 GOI589801 GYE589801 HIA589801 HRW589801 IBS589801 ILO589801 IVK589801 JFG589801 JPC589801 JYY589801 KIU589801 KSQ589801 LCM589801 LMI589801 LWE589801 MGA589801 MPW589801 MZS589801 NJO589801 NTK589801 ODG589801 ONC589801 OWY589801 PGU589801 PQQ589801 QAM589801 QKI589801 QUE589801 REA589801 RNW589801 RXS589801 SHO589801 SRK589801 TBG589801 TLC589801 TUY589801 UEU589801 UOQ589801 UYM589801 VII589801 VSE589801 WCA589801 WLW589801 WVS589801 K655337 JG655337 TC655337 ACY655337 AMU655337 AWQ655337 BGM655337 BQI655337 CAE655337 CKA655337 CTW655337 DDS655337 DNO655337 DXK655337 EHG655337 ERC655337 FAY655337 FKU655337 FUQ655337 GEM655337 GOI655337 GYE655337 HIA655337 HRW655337 IBS655337 ILO655337 IVK655337 JFG655337 JPC655337 JYY655337 KIU655337 KSQ655337 LCM655337 LMI655337 LWE655337 MGA655337 MPW655337 MZS655337 NJO655337 NTK655337 ODG655337 ONC655337 OWY655337 PGU655337 PQQ655337 QAM655337 QKI655337 QUE655337 REA655337 RNW655337 RXS655337 SHO655337 SRK655337 TBG655337 TLC655337 TUY655337 UEU655337 UOQ655337 UYM655337 VII655337 VSE655337 WCA655337 WLW655337 WVS655337 K720873 JG720873 TC720873 ACY720873 AMU720873 AWQ720873 BGM720873 BQI720873 CAE720873 CKA720873 CTW720873 DDS720873 DNO720873 DXK720873 EHG720873 ERC720873 FAY720873 FKU720873 FUQ720873 GEM720873 GOI720873 GYE720873 HIA720873 HRW720873 IBS720873 ILO720873 IVK720873 JFG720873 JPC720873 JYY720873 KIU720873 KSQ720873 LCM720873 LMI720873 LWE720873 MGA720873 MPW720873 MZS720873 NJO720873 NTK720873 ODG720873 ONC720873 OWY720873 PGU720873 PQQ720873 QAM720873 QKI720873 QUE720873 REA720873 RNW720873 RXS720873 SHO720873 SRK720873 TBG720873 TLC720873 TUY720873 UEU720873 UOQ720873 UYM720873 VII720873 VSE720873 WCA720873 WLW720873 WVS720873 K786409 JG786409 TC786409 ACY786409 AMU786409 AWQ786409 BGM786409 BQI786409 CAE786409 CKA786409 CTW786409 DDS786409 DNO786409 DXK786409 EHG786409 ERC786409 FAY786409 FKU786409 FUQ786409 GEM786409 GOI786409 GYE786409 HIA786409 HRW786409 IBS786409 ILO786409 IVK786409 JFG786409 JPC786409 JYY786409 KIU786409 KSQ786409 LCM786409 LMI786409 LWE786409 MGA786409 MPW786409 MZS786409 NJO786409 NTK786409 ODG786409 ONC786409 OWY786409 PGU786409 PQQ786409 QAM786409 QKI786409 QUE786409 REA786409 RNW786409 RXS786409 SHO786409 SRK786409 TBG786409 TLC786409 TUY786409 UEU786409 UOQ786409 UYM786409 VII786409 VSE786409 WCA786409 WLW786409 WVS786409 K851945 JG851945 TC851945 ACY851945 AMU851945 AWQ851945 BGM851945 BQI851945 CAE851945 CKA851945 CTW851945 DDS851945 DNO851945 DXK851945 EHG851945 ERC851945 FAY851945 FKU851945 FUQ851945 GEM851945 GOI851945 GYE851945 HIA851945 HRW851945 IBS851945 ILO851945 IVK851945 JFG851945 JPC851945 JYY851945 KIU851945 KSQ851945 LCM851945 LMI851945 LWE851945 MGA851945 MPW851945 MZS851945 NJO851945 NTK851945 ODG851945 ONC851945 OWY851945 PGU851945 PQQ851945 QAM851945 QKI851945 QUE851945 REA851945 RNW851945 RXS851945 SHO851945 SRK851945 TBG851945 TLC851945 TUY851945 UEU851945 UOQ851945 UYM851945 VII851945 VSE851945 WCA851945 WLW851945 WVS851945 K917481 JG917481 TC917481 ACY917481 AMU917481 AWQ917481 BGM917481 BQI917481 CAE917481 CKA917481 CTW917481 DDS917481 DNO917481 DXK917481 EHG917481 ERC917481 FAY917481 FKU917481 FUQ917481 GEM917481 GOI917481 GYE917481 HIA917481 HRW917481 IBS917481 ILO917481 IVK917481 JFG917481 JPC917481 JYY917481 KIU917481 KSQ917481 LCM917481 LMI917481 LWE917481 MGA917481 MPW917481 MZS917481 NJO917481 NTK917481 ODG917481 ONC917481 OWY917481 PGU917481 PQQ917481 QAM917481 QKI917481 QUE917481 REA917481 RNW917481 RXS917481 SHO917481 SRK917481 TBG917481 TLC917481 TUY917481 UEU917481 UOQ917481 UYM917481 VII917481 VSE917481 WCA917481 WLW917481 WVS917481 K983017 JG983017 TC983017 ACY983017 AMU983017 AWQ983017 BGM983017 BQI983017 CAE983017 CKA983017 CTW983017 DDS983017 DNO983017 DXK983017 EHG983017 ERC983017 FAY983017 FKU983017 FUQ983017 GEM983017 GOI983017 GYE983017 HIA983017 HRW983017 IBS983017 ILO983017 IVK983017 JFG983017 JPC983017 JYY983017 KIU983017 KSQ983017 LCM983017 LMI983017 LWE983017 MGA983017 MPW983017 MZS983017 NJO983017 NTK983017 ODG983017 ONC983017 OWY983017 PGU983017 PQQ983017 QAM983017 QKI983017 QUE983017 REA983017 RNW983017 RXS983017 SHO983017 SRK983017 TBG983017 TLC983017 TUY983017 UEU983017 UOQ983017 UYM983017 VII983017 VSE983017 WCA983017 WLW983017 WVS983017 I65513 JE65513 TA65513 ACW65513 AMS65513 AWO65513 BGK65513 BQG65513 CAC65513 CJY65513 CTU65513 DDQ65513 DNM65513 DXI65513 EHE65513 ERA65513 FAW65513 FKS65513 FUO65513 GEK65513 GOG65513 GYC65513 HHY65513 HRU65513 IBQ65513 ILM65513 IVI65513 JFE65513 JPA65513 JYW65513 KIS65513 KSO65513 LCK65513 LMG65513 LWC65513 MFY65513 MPU65513 MZQ65513 NJM65513 NTI65513 ODE65513 ONA65513 OWW65513 PGS65513 PQO65513 QAK65513 QKG65513 QUC65513 RDY65513 RNU65513 RXQ65513 SHM65513 SRI65513 TBE65513 TLA65513 TUW65513 UES65513 UOO65513 UYK65513 VIG65513 VSC65513 WBY65513 WLU65513 WVQ65513 I131049 JE131049 TA131049 ACW131049 AMS131049 AWO131049 BGK131049 BQG131049 CAC131049 CJY131049 CTU131049 DDQ131049 DNM131049 DXI131049 EHE131049 ERA131049 FAW131049 FKS131049 FUO131049 GEK131049 GOG131049 GYC131049 HHY131049 HRU131049 IBQ131049 ILM131049 IVI131049 JFE131049 JPA131049 JYW131049 KIS131049 KSO131049 LCK131049 LMG131049 LWC131049 MFY131049 MPU131049 MZQ131049 NJM131049 NTI131049 ODE131049 ONA131049 OWW131049 PGS131049 PQO131049 QAK131049 QKG131049 QUC131049 RDY131049 RNU131049 RXQ131049 SHM131049 SRI131049 TBE131049 TLA131049 TUW131049 UES131049 UOO131049 UYK131049 VIG131049 VSC131049 WBY131049 WLU131049 WVQ131049 I196585 JE196585 TA196585 ACW196585 AMS196585 AWO196585 BGK196585 BQG196585 CAC196585 CJY196585 CTU196585 DDQ196585 DNM196585 DXI196585 EHE196585 ERA196585 FAW196585 FKS196585 FUO196585 GEK196585 GOG196585 GYC196585 HHY196585 HRU196585 IBQ196585 ILM196585 IVI196585 JFE196585 JPA196585 JYW196585 KIS196585 KSO196585 LCK196585 LMG196585 LWC196585 MFY196585 MPU196585 MZQ196585 NJM196585 NTI196585 ODE196585 ONA196585 OWW196585 PGS196585 PQO196585 QAK196585 QKG196585 QUC196585 RDY196585 RNU196585 RXQ196585 SHM196585 SRI196585 TBE196585 TLA196585 TUW196585 UES196585 UOO196585 UYK196585 VIG196585 VSC196585 WBY196585 WLU196585 WVQ196585 I262121 JE262121 TA262121 ACW262121 AMS262121 AWO262121 BGK262121 BQG262121 CAC262121 CJY262121 CTU262121 DDQ262121 DNM262121 DXI262121 EHE262121 ERA262121 FAW262121 FKS262121 FUO262121 GEK262121 GOG262121 GYC262121 HHY262121 HRU262121 IBQ262121 ILM262121 IVI262121 JFE262121 JPA262121 JYW262121 KIS262121 KSO262121 LCK262121 LMG262121 LWC262121 MFY262121 MPU262121 MZQ262121 NJM262121 NTI262121 ODE262121 ONA262121 OWW262121 PGS262121 PQO262121 QAK262121 QKG262121 QUC262121 RDY262121 RNU262121 RXQ262121 SHM262121 SRI262121 TBE262121 TLA262121 TUW262121 UES262121 UOO262121 UYK262121 VIG262121 VSC262121 WBY262121 WLU262121 WVQ262121 I327657 JE327657 TA327657 ACW327657 AMS327657 AWO327657 BGK327657 BQG327657 CAC327657 CJY327657 CTU327657 DDQ327657 DNM327657 DXI327657 EHE327657 ERA327657 FAW327657 FKS327657 FUO327657 GEK327657 GOG327657 GYC327657 HHY327657 HRU327657 IBQ327657 ILM327657 IVI327657 JFE327657 JPA327657 JYW327657 KIS327657 KSO327657 LCK327657 LMG327657 LWC327657 MFY327657 MPU327657 MZQ327657 NJM327657 NTI327657 ODE327657 ONA327657 OWW327657 PGS327657 PQO327657 QAK327657 QKG327657 QUC327657 RDY327657 RNU327657 RXQ327657 SHM327657 SRI327657 TBE327657 TLA327657 TUW327657 UES327657 UOO327657 UYK327657 VIG327657 VSC327657 WBY327657 WLU327657 WVQ327657 I393193 JE393193 TA393193 ACW393193 AMS393193 AWO393193 BGK393193 BQG393193 CAC393193 CJY393193 CTU393193 DDQ393193 DNM393193 DXI393193 EHE393193 ERA393193 FAW393193 FKS393193 FUO393193 GEK393193 GOG393193 GYC393193 HHY393193 HRU393193 IBQ393193 ILM393193 IVI393193 JFE393193 JPA393193 JYW393193 KIS393193 KSO393193 LCK393193 LMG393193 LWC393193 MFY393193 MPU393193 MZQ393193 NJM393193 NTI393193 ODE393193 ONA393193 OWW393193 PGS393193 PQO393193 QAK393193 QKG393193 QUC393193 RDY393193 RNU393193 RXQ393193 SHM393193 SRI393193 TBE393193 TLA393193 TUW393193 UES393193 UOO393193 UYK393193 VIG393193 VSC393193 WBY393193 WLU393193 WVQ393193 I458729 JE458729 TA458729 ACW458729 AMS458729 AWO458729 BGK458729 BQG458729 CAC458729 CJY458729 CTU458729 DDQ458729 DNM458729 DXI458729 EHE458729 ERA458729 FAW458729 FKS458729 FUO458729 GEK458729 GOG458729 GYC458729 HHY458729 HRU458729 IBQ458729 ILM458729 IVI458729 JFE458729 JPA458729 JYW458729 KIS458729 KSO458729 LCK458729 LMG458729 LWC458729 MFY458729 MPU458729 MZQ458729 NJM458729 NTI458729 ODE458729 ONA458729 OWW458729 PGS458729 PQO458729 QAK458729 QKG458729 QUC458729 RDY458729 RNU458729 RXQ458729 SHM458729 SRI458729 TBE458729 TLA458729 TUW458729 UES458729 UOO458729 UYK458729 VIG458729 VSC458729 WBY458729 WLU458729 WVQ458729 I524265 JE524265 TA524265 ACW524265 AMS524265 AWO524265 BGK524265 BQG524265 CAC524265 CJY524265 CTU524265 DDQ524265 DNM524265 DXI524265 EHE524265 ERA524265 FAW524265 FKS524265 FUO524265 GEK524265 GOG524265 GYC524265 HHY524265 HRU524265 IBQ524265 ILM524265 IVI524265 JFE524265 JPA524265 JYW524265 KIS524265 KSO524265 LCK524265 LMG524265 LWC524265 MFY524265 MPU524265 MZQ524265 NJM524265 NTI524265 ODE524265 ONA524265 OWW524265 PGS524265 PQO524265 QAK524265 QKG524265 QUC524265 RDY524265 RNU524265 RXQ524265 SHM524265 SRI524265 TBE524265 TLA524265 TUW524265 UES524265 UOO524265 UYK524265 VIG524265 VSC524265 WBY524265 WLU524265 WVQ524265 I589801 JE589801 TA589801 ACW589801 AMS589801 AWO589801 BGK589801 BQG589801 CAC589801 CJY589801 CTU589801 DDQ589801 DNM589801 DXI589801 EHE589801 ERA589801 FAW589801 FKS589801 FUO589801 GEK589801 GOG589801 GYC589801 HHY589801 HRU589801 IBQ589801 ILM589801 IVI589801 JFE589801 JPA589801 JYW589801 KIS589801 KSO589801 LCK589801 LMG589801 LWC589801 MFY589801 MPU589801 MZQ589801 NJM589801 NTI589801 ODE589801 ONA589801 OWW589801 PGS589801 PQO589801 QAK589801 QKG589801 QUC589801 RDY589801 RNU589801 RXQ589801 SHM589801 SRI589801 TBE589801 TLA589801 TUW589801 UES589801 UOO589801 UYK589801 VIG589801 VSC589801 WBY589801 WLU589801 WVQ589801 I655337 JE655337 TA655337 ACW655337 AMS655337 AWO655337 BGK655337 BQG655337 CAC655337 CJY655337 CTU655337 DDQ655337 DNM655337 DXI655337 EHE655337 ERA655337 FAW655337 FKS655337 FUO655337 GEK655337 GOG655337 GYC655337 HHY655337 HRU655337 IBQ655337 ILM655337 IVI655337 JFE655337 JPA655337 JYW655337 KIS655337 KSO655337 LCK655337 LMG655337 LWC655337 MFY655337 MPU655337 MZQ655337 NJM655337 NTI655337 ODE655337 ONA655337 OWW655337 PGS655337 PQO655337 QAK655337 QKG655337 QUC655337 RDY655337 RNU655337 RXQ655337 SHM655337 SRI655337 TBE655337 TLA655337 TUW655337 UES655337 UOO655337 UYK655337 VIG655337 VSC655337 WBY655337 WLU655337 WVQ655337 I720873 JE720873 TA720873 ACW720873 AMS720873 AWO720873 BGK720873 BQG720873 CAC720873 CJY720873 CTU720873 DDQ720873 DNM720873 DXI720873 EHE720873 ERA720873 FAW720873 FKS720873 FUO720873 GEK720873 GOG720873 GYC720873 HHY720873 HRU720873 IBQ720873 ILM720873 IVI720873 JFE720873 JPA720873 JYW720873 KIS720873 KSO720873 LCK720873 LMG720873 LWC720873 MFY720873 MPU720873 MZQ720873 NJM720873 NTI720873 ODE720873 ONA720873 OWW720873 PGS720873 PQO720873 QAK720873 QKG720873 QUC720873 RDY720873 RNU720873 RXQ720873 SHM720873 SRI720873 TBE720873 TLA720873 TUW720873 UES720873 UOO720873 UYK720873 VIG720873 VSC720873 WBY720873 WLU720873 WVQ720873 I786409 JE786409 TA786409 ACW786409 AMS786409 AWO786409 BGK786409 BQG786409 CAC786409 CJY786409 CTU786409 DDQ786409 DNM786409 DXI786409 EHE786409 ERA786409 FAW786409 FKS786409 FUO786409 GEK786409 GOG786409 GYC786409 HHY786409 HRU786409 IBQ786409 ILM786409 IVI786409 JFE786409 JPA786409 JYW786409 KIS786409 KSO786409 LCK786409 LMG786409 LWC786409 MFY786409 MPU786409 MZQ786409 NJM786409 NTI786409 ODE786409 ONA786409 OWW786409 PGS786409 PQO786409 QAK786409 QKG786409 QUC786409 RDY786409 RNU786409 RXQ786409 SHM786409 SRI786409 TBE786409 TLA786409 TUW786409 UES786409 UOO786409 UYK786409 VIG786409 VSC786409 WBY786409 WLU786409 WVQ786409 I851945 JE851945 TA851945 ACW851945 AMS851945 AWO851945 BGK851945 BQG851945 CAC851945 CJY851945 CTU851945 DDQ851945 DNM851945 DXI851945 EHE851945 ERA851945 FAW851945 FKS851945 FUO851945 GEK851945 GOG851945 GYC851945 HHY851945 HRU851945 IBQ851945 ILM851945 IVI851945 JFE851945 JPA851945 JYW851945 KIS851945 KSO851945 LCK851945 LMG851945 LWC851945 MFY851945 MPU851945 MZQ851945 NJM851945 NTI851945 ODE851945 ONA851945 OWW851945 PGS851945 PQO851945 QAK851945 QKG851945 QUC851945 RDY851945 RNU851945 RXQ851945 SHM851945 SRI851945 TBE851945 TLA851945 TUW851945 UES851945 UOO851945 UYK851945 VIG851945 VSC851945 WBY851945 WLU851945 WVQ851945 I917481 JE917481 TA917481 ACW917481 AMS917481 AWO917481 BGK917481 BQG917481 CAC917481 CJY917481 CTU917481 DDQ917481 DNM917481 DXI917481 EHE917481 ERA917481 FAW917481 FKS917481 FUO917481 GEK917481 GOG917481 GYC917481 HHY917481 HRU917481 IBQ917481 ILM917481 IVI917481 JFE917481 JPA917481 JYW917481 KIS917481 KSO917481 LCK917481 LMG917481 LWC917481 MFY917481 MPU917481 MZQ917481 NJM917481 NTI917481 ODE917481 ONA917481 OWW917481 PGS917481 PQO917481 QAK917481 QKG917481 QUC917481 RDY917481 RNU917481 RXQ917481 SHM917481 SRI917481 TBE917481 TLA917481 TUW917481 UES917481 UOO917481 UYK917481 VIG917481 VSC917481 WBY917481 WLU917481 WVQ917481 I983017 JE983017 TA983017 ACW983017 AMS983017 AWO983017 BGK983017 BQG983017 CAC983017 CJY983017 CTU983017 DDQ983017 DNM983017 DXI983017 EHE983017 ERA983017 FAW983017 FKS983017 FUO983017 GEK983017 GOG983017 GYC983017 HHY983017 HRU983017 IBQ983017 ILM983017 IVI983017 JFE983017 JPA983017 JYW983017 KIS983017 KSO983017 LCK983017 LMG983017 LWC983017 MFY983017 MPU983017 MZQ983017 NJM983017 NTI983017 ODE983017 ONA983017 OWW983017 PGS983017 PQO983017 QAK983017 QKG983017 QUC983017 RDY983017 RNU983017 RXQ983017 SHM983017 SRI983017 TBE983017 TLA983017 TUW983017 UES983017 UOO983017 UYK983017 VIG983017 VSC983017 WBY983017 WLU983017 WVQ983017 Q65513 JM65513 TI65513 ADE65513 ANA65513 AWW65513 BGS65513 BQO65513 CAK65513 CKG65513 CUC65513 DDY65513 DNU65513 DXQ65513 EHM65513 ERI65513 FBE65513 FLA65513 FUW65513 GES65513 GOO65513 GYK65513 HIG65513 HSC65513 IBY65513 ILU65513 IVQ65513 JFM65513 JPI65513 JZE65513 KJA65513 KSW65513 LCS65513 LMO65513 LWK65513 MGG65513 MQC65513 MZY65513 NJU65513 NTQ65513 ODM65513 ONI65513 OXE65513 PHA65513 PQW65513 QAS65513 QKO65513 QUK65513 REG65513 ROC65513 RXY65513 SHU65513 SRQ65513 TBM65513 TLI65513 TVE65513 UFA65513 UOW65513 UYS65513 VIO65513 VSK65513 WCG65513 WMC65513 WVY65513 Q131049 JM131049 TI131049 ADE131049 ANA131049 AWW131049 BGS131049 BQO131049 CAK131049 CKG131049 CUC131049 DDY131049 DNU131049 DXQ131049 EHM131049 ERI131049 FBE131049 FLA131049 FUW131049 GES131049 GOO131049 GYK131049 HIG131049 HSC131049 IBY131049 ILU131049 IVQ131049 JFM131049 JPI131049 JZE131049 KJA131049 KSW131049 LCS131049 LMO131049 LWK131049 MGG131049 MQC131049 MZY131049 NJU131049 NTQ131049 ODM131049 ONI131049 OXE131049 PHA131049 PQW131049 QAS131049 QKO131049 QUK131049 REG131049 ROC131049 RXY131049 SHU131049 SRQ131049 TBM131049 TLI131049 TVE131049 UFA131049 UOW131049 UYS131049 VIO131049 VSK131049 WCG131049 WMC131049 WVY131049 Q196585 JM196585 TI196585 ADE196585 ANA196585 AWW196585 BGS196585 BQO196585 CAK196585 CKG196585 CUC196585 DDY196585 DNU196585 DXQ196585 EHM196585 ERI196585 FBE196585 FLA196585 FUW196585 GES196585 GOO196585 GYK196585 HIG196585 HSC196585 IBY196585 ILU196585 IVQ196585 JFM196585 JPI196585 JZE196585 KJA196585 KSW196585 LCS196585 LMO196585 LWK196585 MGG196585 MQC196585 MZY196585 NJU196585 NTQ196585 ODM196585 ONI196585 OXE196585 PHA196585 PQW196585 QAS196585 QKO196585 QUK196585 REG196585 ROC196585 RXY196585 SHU196585 SRQ196585 TBM196585 TLI196585 TVE196585 UFA196585 UOW196585 UYS196585 VIO196585 VSK196585 WCG196585 WMC196585 WVY196585 Q262121 JM262121 TI262121 ADE262121 ANA262121 AWW262121 BGS262121 BQO262121 CAK262121 CKG262121 CUC262121 DDY262121 DNU262121 DXQ262121 EHM262121 ERI262121 FBE262121 FLA262121 FUW262121 GES262121 GOO262121 GYK262121 HIG262121 HSC262121 IBY262121 ILU262121 IVQ262121 JFM262121 JPI262121 JZE262121 KJA262121 KSW262121 LCS262121 LMO262121 LWK262121 MGG262121 MQC262121 MZY262121 NJU262121 NTQ262121 ODM262121 ONI262121 OXE262121 PHA262121 PQW262121 QAS262121 QKO262121 QUK262121 REG262121 ROC262121 RXY262121 SHU262121 SRQ262121 TBM262121 TLI262121 TVE262121 UFA262121 UOW262121 UYS262121 VIO262121 VSK262121 WCG262121 WMC262121 WVY262121 Q327657 JM327657 TI327657 ADE327657 ANA327657 AWW327657 BGS327657 BQO327657 CAK327657 CKG327657 CUC327657 DDY327657 DNU327657 DXQ327657 EHM327657 ERI327657 FBE327657 FLA327657 FUW327657 GES327657 GOO327657 GYK327657 HIG327657 HSC327657 IBY327657 ILU327657 IVQ327657 JFM327657 JPI327657 JZE327657 KJA327657 KSW327657 LCS327657 LMO327657 LWK327657 MGG327657 MQC327657 MZY327657 NJU327657 NTQ327657 ODM327657 ONI327657 OXE327657 PHA327657 PQW327657 QAS327657 QKO327657 QUK327657 REG327657 ROC327657 RXY327657 SHU327657 SRQ327657 TBM327657 TLI327657 TVE327657 UFA327657 UOW327657 UYS327657 VIO327657 VSK327657 WCG327657 WMC327657 WVY327657 Q393193 JM393193 TI393193 ADE393193 ANA393193 AWW393193 BGS393193 BQO393193 CAK393193 CKG393193 CUC393193 DDY393193 DNU393193 DXQ393193 EHM393193 ERI393193 FBE393193 FLA393193 FUW393193 GES393193 GOO393193 GYK393193 HIG393193 HSC393193 IBY393193 ILU393193 IVQ393193 JFM393193 JPI393193 JZE393193 KJA393193 KSW393193 LCS393193 LMO393193 LWK393193 MGG393193 MQC393193 MZY393193 NJU393193 NTQ393193 ODM393193 ONI393193 OXE393193 PHA393193 PQW393193 QAS393193 QKO393193 QUK393193 REG393193 ROC393193 RXY393193 SHU393193 SRQ393193 TBM393193 TLI393193 TVE393193 UFA393193 UOW393193 UYS393193 VIO393193 VSK393193 WCG393193 WMC393193 WVY393193 Q458729 JM458729 TI458729 ADE458729 ANA458729 AWW458729 BGS458729 BQO458729 CAK458729 CKG458729 CUC458729 DDY458729 DNU458729 DXQ458729 EHM458729 ERI458729 FBE458729 FLA458729 FUW458729 GES458729 GOO458729 GYK458729 HIG458729 HSC458729 IBY458729 ILU458729 IVQ458729 JFM458729 JPI458729 JZE458729 KJA458729 KSW458729 LCS458729 LMO458729 LWK458729 MGG458729 MQC458729 MZY458729 NJU458729 NTQ458729 ODM458729 ONI458729 OXE458729 PHA458729 PQW458729 QAS458729 QKO458729 QUK458729 REG458729 ROC458729 RXY458729 SHU458729 SRQ458729 TBM458729 TLI458729 TVE458729 UFA458729 UOW458729 UYS458729 VIO458729 VSK458729 WCG458729 WMC458729 WVY458729 Q524265 JM524265 TI524265 ADE524265 ANA524265 AWW524265 BGS524265 BQO524265 CAK524265 CKG524265 CUC524265 DDY524265 DNU524265 DXQ524265 EHM524265 ERI524265 FBE524265 FLA524265 FUW524265 GES524265 GOO524265 GYK524265 HIG524265 HSC524265 IBY524265 ILU524265 IVQ524265 JFM524265 JPI524265 JZE524265 KJA524265 KSW524265 LCS524265 LMO524265 LWK524265 MGG524265 MQC524265 MZY524265 NJU524265 NTQ524265 ODM524265 ONI524265 OXE524265 PHA524265 PQW524265 QAS524265 QKO524265 QUK524265 REG524265 ROC524265 RXY524265 SHU524265 SRQ524265 TBM524265 TLI524265 TVE524265 UFA524265 UOW524265 UYS524265 VIO524265 VSK524265 WCG524265 WMC524265 WVY524265 Q589801 JM589801 TI589801 ADE589801 ANA589801 AWW589801 BGS589801 BQO589801 CAK589801 CKG589801 CUC589801 DDY589801 DNU589801 DXQ589801 EHM589801 ERI589801 FBE589801 FLA589801 FUW589801 GES589801 GOO589801 GYK589801 HIG589801 HSC589801 IBY589801 ILU589801 IVQ589801 JFM589801 JPI589801 JZE589801 KJA589801 KSW589801 LCS589801 LMO589801 LWK589801 MGG589801 MQC589801 MZY589801 NJU589801 NTQ589801 ODM589801 ONI589801 OXE589801 PHA589801 PQW589801 QAS589801 QKO589801 QUK589801 REG589801 ROC589801 RXY589801 SHU589801 SRQ589801 TBM589801 TLI589801 TVE589801 UFA589801 UOW589801 UYS589801 VIO589801 VSK589801 WCG589801 WMC589801 WVY589801 Q655337 JM655337 TI655337 ADE655337 ANA655337 AWW655337 BGS655337 BQO655337 CAK655337 CKG655337 CUC655337 DDY655337 DNU655337 DXQ655337 EHM655337 ERI655337 FBE655337 FLA655337 FUW655337 GES655337 GOO655337 GYK655337 HIG655337 HSC655337 IBY655337 ILU655337 IVQ655337 JFM655337 JPI655337 JZE655337 KJA655337 KSW655337 LCS655337 LMO655337 LWK655337 MGG655337 MQC655337 MZY655337 NJU655337 NTQ655337 ODM655337 ONI655337 OXE655337 PHA655337 PQW655337 QAS655337 QKO655337 QUK655337 REG655337 ROC655337 RXY655337 SHU655337 SRQ655337 TBM655337 TLI655337 TVE655337 UFA655337 UOW655337 UYS655337 VIO655337 VSK655337 WCG655337 WMC655337 WVY655337 Q720873 JM720873 TI720873 ADE720873 ANA720873 AWW720873 BGS720873 BQO720873 CAK720873 CKG720873 CUC720873 DDY720873 DNU720873 DXQ720873 EHM720873 ERI720873 FBE720873 FLA720873 FUW720873 GES720873 GOO720873 GYK720873 HIG720873 HSC720873 IBY720873 ILU720873 IVQ720873 JFM720873 JPI720873 JZE720873 KJA720873 KSW720873 LCS720873 LMO720873 LWK720873 MGG720873 MQC720873 MZY720873 NJU720873 NTQ720873 ODM720873 ONI720873 OXE720873 PHA720873 PQW720873 QAS720873 QKO720873 QUK720873 REG720873 ROC720873 RXY720873 SHU720873 SRQ720873 TBM720873 TLI720873 TVE720873 UFA720873 UOW720873 UYS720873 VIO720873 VSK720873 WCG720873 WMC720873 WVY720873 Q786409 JM786409 TI786409 ADE786409 ANA786409 AWW786409 BGS786409 BQO786409 CAK786409 CKG786409 CUC786409 DDY786409 DNU786409 DXQ786409 EHM786409 ERI786409 FBE786409 FLA786409 FUW786409 GES786409 GOO786409 GYK786409 HIG786409 HSC786409 IBY786409 ILU786409 IVQ786409 JFM786409 JPI786409 JZE786409 KJA786409 KSW786409 LCS786409 LMO786409 LWK786409 MGG786409 MQC786409 MZY786409 NJU786409 NTQ786409 ODM786409 ONI786409 OXE786409 PHA786409 PQW786409 QAS786409 QKO786409 QUK786409 REG786409 ROC786409 RXY786409 SHU786409 SRQ786409 TBM786409 TLI786409 TVE786409 UFA786409 UOW786409 UYS786409 VIO786409 VSK786409 WCG786409 WMC786409 WVY786409 Q851945 JM851945 TI851945 ADE851945 ANA851945 AWW851945 BGS851945 BQO851945 CAK851945 CKG851945 CUC851945 DDY851945 DNU851945 DXQ851945 EHM851945 ERI851945 FBE851945 FLA851945 FUW851945 GES851945 GOO851945 GYK851945 HIG851945 HSC851945 IBY851945 ILU851945 IVQ851945 JFM851945 JPI851945 JZE851945 KJA851945 KSW851945 LCS851945 LMO851945 LWK851945 MGG851945 MQC851945 MZY851945 NJU851945 NTQ851945 ODM851945 ONI851945 OXE851945 PHA851945 PQW851945 QAS851945 QKO851945 QUK851945 REG851945 ROC851945 RXY851945 SHU851945 SRQ851945 TBM851945 TLI851945 TVE851945 UFA851945 UOW851945 UYS851945 VIO851945 VSK851945 WCG851945 WMC851945 WVY851945 Q917481 JM917481 TI917481 ADE917481 ANA917481 AWW917481 BGS917481 BQO917481 CAK917481 CKG917481 CUC917481 DDY917481 DNU917481 DXQ917481 EHM917481 ERI917481 FBE917481 FLA917481 FUW917481 GES917481 GOO917481 GYK917481 HIG917481 HSC917481 IBY917481 ILU917481 IVQ917481 JFM917481 JPI917481 JZE917481 KJA917481 KSW917481 LCS917481 LMO917481 LWK917481 MGG917481 MQC917481 MZY917481 NJU917481 NTQ917481 ODM917481 ONI917481 OXE917481 PHA917481 PQW917481 QAS917481 QKO917481 QUK917481 REG917481 ROC917481 RXY917481 SHU917481 SRQ917481 TBM917481 TLI917481 TVE917481 UFA917481 UOW917481 UYS917481 VIO917481 VSK917481 WCG917481 WMC917481 WVY917481 Q983017 JM983017 TI983017 ADE983017 ANA983017 AWW983017 BGS983017 BQO983017 CAK983017 CKG983017 CUC983017 DDY983017 DNU983017 DXQ983017 EHM983017 ERI983017 FBE983017 FLA983017 FUW983017 GES983017 GOO983017 GYK983017 HIG983017 HSC983017 IBY983017 ILU983017 IVQ983017 JFM983017 JPI983017 JZE983017 KJA983017 KSW983017 LCS983017 LMO983017 LWK983017 MGG983017 MQC983017 MZY983017 NJU983017 NTQ983017 ODM983017 ONI983017 OXE983017 PHA983017 PQW983017 QAS983017 QKO983017 QUK983017 REG983017 ROC983017 RXY983017 SHU983017 SRQ983017 TBM983017 TLI983017 TVE983017 UFA983017 UOW983017 UYS983017 VIO983017 VSK983017 WCG983017 WMC983017 WVY983017 O65513 JK65513 TG65513 ADC65513 AMY65513 AWU65513 BGQ65513 BQM65513 CAI65513 CKE65513 CUA65513 DDW65513 DNS65513 DXO65513 EHK65513 ERG65513 FBC65513 FKY65513 FUU65513 GEQ65513 GOM65513 GYI65513 HIE65513 HSA65513 IBW65513 ILS65513 IVO65513 JFK65513 JPG65513 JZC65513 KIY65513 KSU65513 LCQ65513 LMM65513 LWI65513 MGE65513 MQA65513 MZW65513 NJS65513 NTO65513 ODK65513 ONG65513 OXC65513 PGY65513 PQU65513 QAQ65513 QKM65513 QUI65513 REE65513 ROA65513 RXW65513 SHS65513 SRO65513 TBK65513 TLG65513 TVC65513 UEY65513 UOU65513 UYQ65513 VIM65513 VSI65513 WCE65513 WMA65513 WVW65513 O131049 JK131049 TG131049 ADC131049 AMY131049 AWU131049 BGQ131049 BQM131049 CAI131049 CKE131049 CUA131049 DDW131049 DNS131049 DXO131049 EHK131049 ERG131049 FBC131049 FKY131049 FUU131049 GEQ131049 GOM131049 GYI131049 HIE131049 HSA131049 IBW131049 ILS131049 IVO131049 JFK131049 JPG131049 JZC131049 KIY131049 KSU131049 LCQ131049 LMM131049 LWI131049 MGE131049 MQA131049 MZW131049 NJS131049 NTO131049 ODK131049 ONG131049 OXC131049 PGY131049 PQU131049 QAQ131049 QKM131049 QUI131049 REE131049 ROA131049 RXW131049 SHS131049 SRO131049 TBK131049 TLG131049 TVC131049 UEY131049 UOU131049 UYQ131049 VIM131049 VSI131049 WCE131049 WMA131049 WVW131049 O196585 JK196585 TG196585 ADC196585 AMY196585 AWU196585 BGQ196585 BQM196585 CAI196585 CKE196585 CUA196585 DDW196585 DNS196585 DXO196585 EHK196585 ERG196585 FBC196585 FKY196585 FUU196585 GEQ196585 GOM196585 GYI196585 HIE196585 HSA196585 IBW196585 ILS196585 IVO196585 JFK196585 JPG196585 JZC196585 KIY196585 KSU196585 LCQ196585 LMM196585 LWI196585 MGE196585 MQA196585 MZW196585 NJS196585 NTO196585 ODK196585 ONG196585 OXC196585 PGY196585 PQU196585 QAQ196585 QKM196585 QUI196585 REE196585 ROA196585 RXW196585 SHS196585 SRO196585 TBK196585 TLG196585 TVC196585 UEY196585 UOU196585 UYQ196585 VIM196585 VSI196585 WCE196585 WMA196585 WVW196585 O262121 JK262121 TG262121 ADC262121 AMY262121 AWU262121 BGQ262121 BQM262121 CAI262121 CKE262121 CUA262121 DDW262121 DNS262121 DXO262121 EHK262121 ERG262121 FBC262121 FKY262121 FUU262121 GEQ262121 GOM262121 GYI262121 HIE262121 HSA262121 IBW262121 ILS262121 IVO262121 JFK262121 JPG262121 JZC262121 KIY262121 KSU262121 LCQ262121 LMM262121 LWI262121 MGE262121 MQA262121 MZW262121 NJS262121 NTO262121 ODK262121 ONG262121 OXC262121 PGY262121 PQU262121 QAQ262121 QKM262121 QUI262121 REE262121 ROA262121 RXW262121 SHS262121 SRO262121 TBK262121 TLG262121 TVC262121 UEY262121 UOU262121 UYQ262121 VIM262121 VSI262121 WCE262121 WMA262121 WVW262121 O327657 JK327657 TG327657 ADC327657 AMY327657 AWU327657 BGQ327657 BQM327657 CAI327657 CKE327657 CUA327657 DDW327657 DNS327657 DXO327657 EHK327657 ERG327657 FBC327657 FKY327657 FUU327657 GEQ327657 GOM327657 GYI327657 HIE327657 HSA327657 IBW327657 ILS327657 IVO327657 JFK327657 JPG327657 JZC327657 KIY327657 KSU327657 LCQ327657 LMM327657 LWI327657 MGE327657 MQA327657 MZW327657 NJS327657 NTO327657 ODK327657 ONG327657 OXC327657 PGY327657 PQU327657 QAQ327657 QKM327657 QUI327657 REE327657 ROA327657 RXW327657 SHS327657 SRO327657 TBK327657 TLG327657 TVC327657 UEY327657 UOU327657 UYQ327657 VIM327657 VSI327657 WCE327657 WMA327657 WVW327657 O393193 JK393193 TG393193 ADC393193 AMY393193 AWU393193 BGQ393193 BQM393193 CAI393193 CKE393193 CUA393193 DDW393193 DNS393193 DXO393193 EHK393193 ERG393193 FBC393193 FKY393193 FUU393193 GEQ393193 GOM393193 GYI393193 HIE393193 HSA393193 IBW393193 ILS393193 IVO393193 JFK393193 JPG393193 JZC393193 KIY393193 KSU393193 LCQ393193 LMM393193 LWI393193 MGE393193 MQA393193 MZW393193 NJS393193 NTO393193 ODK393193 ONG393193 OXC393193 PGY393193 PQU393193 QAQ393193 QKM393193 QUI393193 REE393193 ROA393193 RXW393193 SHS393193 SRO393193 TBK393193 TLG393193 TVC393193 UEY393193 UOU393193 UYQ393193 VIM393193 VSI393193 WCE393193 WMA393193 WVW393193 O458729 JK458729 TG458729 ADC458729 AMY458729 AWU458729 BGQ458729 BQM458729 CAI458729 CKE458729 CUA458729 DDW458729 DNS458729 DXO458729 EHK458729 ERG458729 FBC458729 FKY458729 FUU458729 GEQ458729 GOM458729 GYI458729 HIE458729 HSA458729 IBW458729 ILS458729 IVO458729 JFK458729 JPG458729 JZC458729 KIY458729 KSU458729 LCQ458729 LMM458729 LWI458729 MGE458729 MQA458729 MZW458729 NJS458729 NTO458729 ODK458729 ONG458729 OXC458729 PGY458729 PQU458729 QAQ458729 QKM458729 QUI458729 REE458729 ROA458729 RXW458729 SHS458729 SRO458729 TBK458729 TLG458729 TVC458729 UEY458729 UOU458729 UYQ458729 VIM458729 VSI458729 WCE458729 WMA458729 WVW458729 O524265 JK524265 TG524265 ADC524265 AMY524265 AWU524265 BGQ524265 BQM524265 CAI524265 CKE524265 CUA524265 DDW524265 DNS524265 DXO524265 EHK524265 ERG524265 FBC524265 FKY524265 FUU524265 GEQ524265 GOM524265 GYI524265 HIE524265 HSA524265 IBW524265 ILS524265 IVO524265 JFK524265 JPG524265 JZC524265 KIY524265 KSU524265 LCQ524265 LMM524265 LWI524265 MGE524265 MQA524265 MZW524265 NJS524265 NTO524265 ODK524265 ONG524265 OXC524265 PGY524265 PQU524265 QAQ524265 QKM524265 QUI524265 REE524265 ROA524265 RXW524265 SHS524265 SRO524265 TBK524265 TLG524265 TVC524265 UEY524265 UOU524265 UYQ524265 VIM524265 VSI524265 WCE524265 WMA524265 WVW524265 O589801 JK589801 TG589801 ADC589801 AMY589801 AWU589801 BGQ589801 BQM589801 CAI589801 CKE589801 CUA589801 DDW589801 DNS589801 DXO589801 EHK589801 ERG589801 FBC589801 FKY589801 FUU589801 GEQ589801 GOM589801 GYI589801 HIE589801 HSA589801 IBW589801 ILS589801 IVO589801 JFK589801 JPG589801 JZC589801 KIY589801 KSU589801 LCQ589801 LMM589801 LWI589801 MGE589801 MQA589801 MZW589801 NJS589801 NTO589801 ODK589801 ONG589801 OXC589801 PGY589801 PQU589801 QAQ589801 QKM589801 QUI589801 REE589801 ROA589801 RXW589801 SHS589801 SRO589801 TBK589801 TLG589801 TVC589801 UEY589801 UOU589801 UYQ589801 VIM589801 VSI589801 WCE589801 WMA589801 WVW589801 O655337 JK655337 TG655337 ADC655337 AMY655337 AWU655337 BGQ655337 BQM655337 CAI655337 CKE655337 CUA655337 DDW655337 DNS655337 DXO655337 EHK655337 ERG655337 FBC655337 FKY655337 FUU655337 GEQ655337 GOM655337 GYI655337 HIE655337 HSA655337 IBW655337 ILS655337 IVO655337 JFK655337 JPG655337 JZC655337 KIY655337 KSU655337 LCQ655337 LMM655337 LWI655337 MGE655337 MQA655337 MZW655337 NJS655337 NTO655337 ODK655337 ONG655337 OXC655337 PGY655337 PQU655337 QAQ655337 QKM655337 QUI655337 REE655337 ROA655337 RXW655337 SHS655337 SRO655337 TBK655337 TLG655337 TVC655337 UEY655337 UOU655337 UYQ655337 VIM655337 VSI655337 WCE655337 WMA655337 WVW655337 O720873 JK720873 TG720873 ADC720873 AMY720873 AWU720873 BGQ720873 BQM720873 CAI720873 CKE720873 CUA720873 DDW720873 DNS720873 DXO720873 EHK720873 ERG720873 FBC720873 FKY720873 FUU720873 GEQ720873 GOM720873 GYI720873 HIE720873 HSA720873 IBW720873 ILS720873 IVO720873 JFK720873 JPG720873 JZC720873 KIY720873 KSU720873 LCQ720873 LMM720873 LWI720873 MGE720873 MQA720873 MZW720873 NJS720873 NTO720873 ODK720873 ONG720873 OXC720873 PGY720873 PQU720873 QAQ720873 QKM720873 QUI720873 REE720873 ROA720873 RXW720873 SHS720873 SRO720873 TBK720873 TLG720873 TVC720873 UEY720873 UOU720873 UYQ720873 VIM720873 VSI720873 WCE720873 WMA720873 WVW720873 O786409 JK786409 TG786409 ADC786409 AMY786409 AWU786409 BGQ786409 BQM786409 CAI786409 CKE786409 CUA786409 DDW786409 DNS786409 DXO786409 EHK786409 ERG786409 FBC786409 FKY786409 FUU786409 GEQ786409 GOM786409 GYI786409 HIE786409 HSA786409 IBW786409 ILS786409 IVO786409 JFK786409 JPG786409 JZC786409 KIY786409 KSU786409 LCQ786409 LMM786409 LWI786409 MGE786409 MQA786409 MZW786409 NJS786409 NTO786409 ODK786409 ONG786409 OXC786409 PGY786409 PQU786409 QAQ786409 QKM786409 QUI786409 REE786409 ROA786409 RXW786409 SHS786409 SRO786409 TBK786409 TLG786409 TVC786409 UEY786409 UOU786409 UYQ786409 VIM786409 VSI786409 WCE786409 WMA786409 WVW786409 O851945 JK851945 TG851945 ADC851945 AMY851945 AWU851945 BGQ851945 BQM851945 CAI851945 CKE851945 CUA851945 DDW851945 DNS851945 DXO851945 EHK851945 ERG851945 FBC851945 FKY851945 FUU851945 GEQ851945 GOM851945 GYI851945 HIE851945 HSA851945 IBW851945 ILS851945 IVO851945 JFK851945 JPG851945 JZC851945 KIY851945 KSU851945 LCQ851945 LMM851945 LWI851945 MGE851945 MQA851945 MZW851945 NJS851945 NTO851945 ODK851945 ONG851945 OXC851945 PGY851945 PQU851945 QAQ851945 QKM851945 QUI851945 REE851945 ROA851945 RXW851945 SHS851945 SRO851945 TBK851945 TLG851945 TVC851945 UEY851945 UOU851945 UYQ851945 VIM851945 VSI851945 WCE851945 WMA851945 WVW851945 O917481 JK917481 TG917481 ADC917481 AMY917481 AWU917481 BGQ917481 BQM917481 CAI917481 CKE917481 CUA917481 DDW917481 DNS917481 DXO917481 EHK917481 ERG917481 FBC917481 FKY917481 FUU917481 GEQ917481 GOM917481 GYI917481 HIE917481 HSA917481 IBW917481 ILS917481 IVO917481 JFK917481 JPG917481 JZC917481 KIY917481 KSU917481 LCQ917481 LMM917481 LWI917481 MGE917481 MQA917481 MZW917481 NJS917481 NTO917481 ODK917481 ONG917481 OXC917481 PGY917481 PQU917481 QAQ917481 QKM917481 QUI917481 REE917481 ROA917481 RXW917481 SHS917481 SRO917481 TBK917481 TLG917481 TVC917481 UEY917481 UOU917481 UYQ917481 VIM917481 VSI917481 WCE917481 WMA917481 WVW917481 O983017 JK983017 TG983017 ADC983017 AMY983017 AWU983017 BGQ983017 BQM983017 CAI983017 CKE983017 CUA983017 DDW983017 DNS983017 DXO983017 EHK983017 ERG983017 FBC983017 FKY983017 FUU983017 GEQ983017 GOM983017 GYI983017 HIE983017 HSA983017 IBW983017 ILS983017 IVO983017 JFK983017 JPG983017 JZC983017 KIY983017 KSU983017 LCQ983017 LMM983017 LWI983017 MGE983017 MQA983017 MZW983017 NJS983017 NTO983017 ODK983017 ONG983017 OXC983017 PGY983017 PQU983017 QAQ983017 QKM983017 QUI983017 REE983017 ROA983017 RXW983017 SHS983017 SRO983017 TBK983017 TLG983017 TVC983017 UEY983017 UOU983017 UYQ983017 VIM983017 VSI983017 WCE983017 WMA983017 WVW983017 A65513:F65513 IW65513:JB65513 SS65513:SX65513 ACO65513:ACT65513 AMK65513:AMP65513 AWG65513:AWL65513 BGC65513:BGH65513 BPY65513:BQD65513 BZU65513:BZZ65513 CJQ65513:CJV65513 CTM65513:CTR65513 DDI65513:DDN65513 DNE65513:DNJ65513 DXA65513:DXF65513 EGW65513:EHB65513 EQS65513:EQX65513 FAO65513:FAT65513 FKK65513:FKP65513 FUG65513:FUL65513 GEC65513:GEH65513 GNY65513:GOD65513 GXU65513:GXZ65513 HHQ65513:HHV65513 HRM65513:HRR65513 IBI65513:IBN65513 ILE65513:ILJ65513 IVA65513:IVF65513 JEW65513:JFB65513 JOS65513:JOX65513 JYO65513:JYT65513 KIK65513:KIP65513 KSG65513:KSL65513 LCC65513:LCH65513 LLY65513:LMD65513 LVU65513:LVZ65513 MFQ65513:MFV65513 MPM65513:MPR65513 MZI65513:MZN65513 NJE65513:NJJ65513 NTA65513:NTF65513 OCW65513:ODB65513 OMS65513:OMX65513 OWO65513:OWT65513 PGK65513:PGP65513 PQG65513:PQL65513 QAC65513:QAH65513 QJY65513:QKD65513 QTU65513:QTZ65513 RDQ65513:RDV65513 RNM65513:RNR65513 RXI65513:RXN65513 SHE65513:SHJ65513 SRA65513:SRF65513 TAW65513:TBB65513 TKS65513:TKX65513 TUO65513:TUT65513 UEK65513:UEP65513 UOG65513:UOL65513 UYC65513:UYH65513 VHY65513:VID65513 VRU65513:VRZ65513 WBQ65513:WBV65513 WLM65513:WLR65513 WVI65513:WVN65513 A131049:F131049 IW131049:JB131049 SS131049:SX131049 ACO131049:ACT131049 AMK131049:AMP131049 AWG131049:AWL131049 BGC131049:BGH131049 BPY131049:BQD131049 BZU131049:BZZ131049 CJQ131049:CJV131049 CTM131049:CTR131049 DDI131049:DDN131049 DNE131049:DNJ131049 DXA131049:DXF131049 EGW131049:EHB131049 EQS131049:EQX131049 FAO131049:FAT131049 FKK131049:FKP131049 FUG131049:FUL131049 GEC131049:GEH131049 GNY131049:GOD131049 GXU131049:GXZ131049 HHQ131049:HHV131049 HRM131049:HRR131049 IBI131049:IBN131049 ILE131049:ILJ131049 IVA131049:IVF131049 JEW131049:JFB131049 JOS131049:JOX131049 JYO131049:JYT131049 KIK131049:KIP131049 KSG131049:KSL131049 LCC131049:LCH131049 LLY131049:LMD131049 LVU131049:LVZ131049 MFQ131049:MFV131049 MPM131049:MPR131049 MZI131049:MZN131049 NJE131049:NJJ131049 NTA131049:NTF131049 OCW131049:ODB131049 OMS131049:OMX131049 OWO131049:OWT131049 PGK131049:PGP131049 PQG131049:PQL131049 QAC131049:QAH131049 QJY131049:QKD131049 QTU131049:QTZ131049 RDQ131049:RDV131049 RNM131049:RNR131049 RXI131049:RXN131049 SHE131049:SHJ131049 SRA131049:SRF131049 TAW131049:TBB131049 TKS131049:TKX131049 TUO131049:TUT131049 UEK131049:UEP131049 UOG131049:UOL131049 UYC131049:UYH131049 VHY131049:VID131049 VRU131049:VRZ131049 WBQ131049:WBV131049 WLM131049:WLR131049 WVI131049:WVN131049 A196585:F196585 IW196585:JB196585 SS196585:SX196585 ACO196585:ACT196585 AMK196585:AMP196585 AWG196585:AWL196585 BGC196585:BGH196585 BPY196585:BQD196585 BZU196585:BZZ196585 CJQ196585:CJV196585 CTM196585:CTR196585 DDI196585:DDN196585 DNE196585:DNJ196585 DXA196585:DXF196585 EGW196585:EHB196585 EQS196585:EQX196585 FAO196585:FAT196585 FKK196585:FKP196585 FUG196585:FUL196585 GEC196585:GEH196585 GNY196585:GOD196585 GXU196585:GXZ196585 HHQ196585:HHV196585 HRM196585:HRR196585 IBI196585:IBN196585 ILE196585:ILJ196585 IVA196585:IVF196585 JEW196585:JFB196585 JOS196585:JOX196585 JYO196585:JYT196585 KIK196585:KIP196585 KSG196585:KSL196585 LCC196585:LCH196585 LLY196585:LMD196585 LVU196585:LVZ196585 MFQ196585:MFV196585 MPM196585:MPR196585 MZI196585:MZN196585 NJE196585:NJJ196585 NTA196585:NTF196585 OCW196585:ODB196585 OMS196585:OMX196585 OWO196585:OWT196585 PGK196585:PGP196585 PQG196585:PQL196585 QAC196585:QAH196585 QJY196585:QKD196585 QTU196585:QTZ196585 RDQ196585:RDV196585 RNM196585:RNR196585 RXI196585:RXN196585 SHE196585:SHJ196585 SRA196585:SRF196585 TAW196585:TBB196585 TKS196585:TKX196585 TUO196585:TUT196585 UEK196585:UEP196585 UOG196585:UOL196585 UYC196585:UYH196585 VHY196585:VID196585 VRU196585:VRZ196585 WBQ196585:WBV196585 WLM196585:WLR196585 WVI196585:WVN196585 A262121:F262121 IW262121:JB262121 SS262121:SX262121 ACO262121:ACT262121 AMK262121:AMP262121 AWG262121:AWL262121 BGC262121:BGH262121 BPY262121:BQD262121 BZU262121:BZZ262121 CJQ262121:CJV262121 CTM262121:CTR262121 DDI262121:DDN262121 DNE262121:DNJ262121 DXA262121:DXF262121 EGW262121:EHB262121 EQS262121:EQX262121 FAO262121:FAT262121 FKK262121:FKP262121 FUG262121:FUL262121 GEC262121:GEH262121 GNY262121:GOD262121 GXU262121:GXZ262121 HHQ262121:HHV262121 HRM262121:HRR262121 IBI262121:IBN262121 ILE262121:ILJ262121 IVA262121:IVF262121 JEW262121:JFB262121 JOS262121:JOX262121 JYO262121:JYT262121 KIK262121:KIP262121 KSG262121:KSL262121 LCC262121:LCH262121 LLY262121:LMD262121 LVU262121:LVZ262121 MFQ262121:MFV262121 MPM262121:MPR262121 MZI262121:MZN262121 NJE262121:NJJ262121 NTA262121:NTF262121 OCW262121:ODB262121 OMS262121:OMX262121 OWO262121:OWT262121 PGK262121:PGP262121 PQG262121:PQL262121 QAC262121:QAH262121 QJY262121:QKD262121 QTU262121:QTZ262121 RDQ262121:RDV262121 RNM262121:RNR262121 RXI262121:RXN262121 SHE262121:SHJ262121 SRA262121:SRF262121 TAW262121:TBB262121 TKS262121:TKX262121 TUO262121:TUT262121 UEK262121:UEP262121 UOG262121:UOL262121 UYC262121:UYH262121 VHY262121:VID262121 VRU262121:VRZ262121 WBQ262121:WBV262121 WLM262121:WLR262121 WVI262121:WVN262121 A327657:F327657 IW327657:JB327657 SS327657:SX327657 ACO327657:ACT327657 AMK327657:AMP327657 AWG327657:AWL327657 BGC327657:BGH327657 BPY327657:BQD327657 BZU327657:BZZ327657 CJQ327657:CJV327657 CTM327657:CTR327657 DDI327657:DDN327657 DNE327657:DNJ327657 DXA327657:DXF327657 EGW327657:EHB327657 EQS327657:EQX327657 FAO327657:FAT327657 FKK327657:FKP327657 FUG327657:FUL327657 GEC327657:GEH327657 GNY327657:GOD327657 GXU327657:GXZ327657 HHQ327657:HHV327657 HRM327657:HRR327657 IBI327657:IBN327657 ILE327657:ILJ327657 IVA327657:IVF327657 JEW327657:JFB327657 JOS327657:JOX327657 JYO327657:JYT327657 KIK327657:KIP327657 KSG327657:KSL327657 LCC327657:LCH327657 LLY327657:LMD327657 LVU327657:LVZ327657 MFQ327657:MFV327657 MPM327657:MPR327657 MZI327657:MZN327657 NJE327657:NJJ327657 NTA327657:NTF327657 OCW327657:ODB327657 OMS327657:OMX327657 OWO327657:OWT327657 PGK327657:PGP327657 PQG327657:PQL327657 QAC327657:QAH327657 QJY327657:QKD327657 QTU327657:QTZ327657 RDQ327657:RDV327657 RNM327657:RNR327657 RXI327657:RXN327657 SHE327657:SHJ327657 SRA327657:SRF327657 TAW327657:TBB327657 TKS327657:TKX327657 TUO327657:TUT327657 UEK327657:UEP327657 UOG327657:UOL327657 UYC327657:UYH327657 VHY327657:VID327657 VRU327657:VRZ327657 WBQ327657:WBV327657 WLM327657:WLR327657 WVI327657:WVN327657 A393193:F393193 IW393193:JB393193 SS393193:SX393193 ACO393193:ACT393193 AMK393193:AMP393193 AWG393193:AWL393193 BGC393193:BGH393193 BPY393193:BQD393193 BZU393193:BZZ393193 CJQ393193:CJV393193 CTM393193:CTR393193 DDI393193:DDN393193 DNE393193:DNJ393193 DXA393193:DXF393193 EGW393193:EHB393193 EQS393193:EQX393193 FAO393193:FAT393193 FKK393193:FKP393193 FUG393193:FUL393193 GEC393193:GEH393193 GNY393193:GOD393193 GXU393193:GXZ393193 HHQ393193:HHV393193 HRM393193:HRR393193 IBI393193:IBN393193 ILE393193:ILJ393193 IVA393193:IVF393193 JEW393193:JFB393193 JOS393193:JOX393193 JYO393193:JYT393193 KIK393193:KIP393193 KSG393193:KSL393193 LCC393193:LCH393193 LLY393193:LMD393193 LVU393193:LVZ393193 MFQ393193:MFV393193 MPM393193:MPR393193 MZI393193:MZN393193 NJE393193:NJJ393193 NTA393193:NTF393193 OCW393193:ODB393193 OMS393193:OMX393193 OWO393193:OWT393193 PGK393193:PGP393193 PQG393193:PQL393193 QAC393193:QAH393193 QJY393193:QKD393193 QTU393193:QTZ393193 RDQ393193:RDV393193 RNM393193:RNR393193 RXI393193:RXN393193 SHE393193:SHJ393193 SRA393193:SRF393193 TAW393193:TBB393193 TKS393193:TKX393193 TUO393193:TUT393193 UEK393193:UEP393193 UOG393193:UOL393193 UYC393193:UYH393193 VHY393193:VID393193 VRU393193:VRZ393193 WBQ393193:WBV393193 WLM393193:WLR393193 WVI393193:WVN393193 A458729:F458729 IW458729:JB458729 SS458729:SX458729 ACO458729:ACT458729 AMK458729:AMP458729 AWG458729:AWL458729 BGC458729:BGH458729 BPY458729:BQD458729 BZU458729:BZZ458729 CJQ458729:CJV458729 CTM458729:CTR458729 DDI458729:DDN458729 DNE458729:DNJ458729 DXA458729:DXF458729 EGW458729:EHB458729 EQS458729:EQX458729 FAO458729:FAT458729 FKK458729:FKP458729 FUG458729:FUL458729 GEC458729:GEH458729 GNY458729:GOD458729 GXU458729:GXZ458729 HHQ458729:HHV458729 HRM458729:HRR458729 IBI458729:IBN458729 ILE458729:ILJ458729 IVA458729:IVF458729 JEW458729:JFB458729 JOS458729:JOX458729 JYO458729:JYT458729 KIK458729:KIP458729 KSG458729:KSL458729 LCC458729:LCH458729 LLY458729:LMD458729 LVU458729:LVZ458729 MFQ458729:MFV458729 MPM458729:MPR458729 MZI458729:MZN458729 NJE458729:NJJ458729 NTA458729:NTF458729 OCW458729:ODB458729 OMS458729:OMX458729 OWO458729:OWT458729 PGK458729:PGP458729 PQG458729:PQL458729 QAC458729:QAH458729 QJY458729:QKD458729 QTU458729:QTZ458729 RDQ458729:RDV458729 RNM458729:RNR458729 RXI458729:RXN458729 SHE458729:SHJ458729 SRA458729:SRF458729 TAW458729:TBB458729 TKS458729:TKX458729 TUO458729:TUT458729 UEK458729:UEP458729 UOG458729:UOL458729 UYC458729:UYH458729 VHY458729:VID458729 VRU458729:VRZ458729 WBQ458729:WBV458729 WLM458729:WLR458729 WVI458729:WVN458729 A524265:F524265 IW524265:JB524265 SS524265:SX524265 ACO524265:ACT524265 AMK524265:AMP524265 AWG524265:AWL524265 BGC524265:BGH524265 BPY524265:BQD524265 BZU524265:BZZ524265 CJQ524265:CJV524265 CTM524265:CTR524265 DDI524265:DDN524265 DNE524265:DNJ524265 DXA524265:DXF524265 EGW524265:EHB524265 EQS524265:EQX524265 FAO524265:FAT524265 FKK524265:FKP524265 FUG524265:FUL524265 GEC524265:GEH524265 GNY524265:GOD524265 GXU524265:GXZ524265 HHQ524265:HHV524265 HRM524265:HRR524265 IBI524265:IBN524265 ILE524265:ILJ524265 IVA524265:IVF524265 JEW524265:JFB524265 JOS524265:JOX524265 JYO524265:JYT524265 KIK524265:KIP524265 KSG524265:KSL524265 LCC524265:LCH524265 LLY524265:LMD524265 LVU524265:LVZ524265 MFQ524265:MFV524265 MPM524265:MPR524265 MZI524265:MZN524265 NJE524265:NJJ524265 NTA524265:NTF524265 OCW524265:ODB524265 OMS524265:OMX524265 OWO524265:OWT524265 PGK524265:PGP524265 PQG524265:PQL524265 QAC524265:QAH524265 QJY524265:QKD524265 QTU524265:QTZ524265 RDQ524265:RDV524265 RNM524265:RNR524265 RXI524265:RXN524265 SHE524265:SHJ524265 SRA524265:SRF524265 TAW524265:TBB524265 TKS524265:TKX524265 TUO524265:TUT524265 UEK524265:UEP524265 UOG524265:UOL524265 UYC524265:UYH524265 VHY524265:VID524265 VRU524265:VRZ524265 WBQ524265:WBV524265 WLM524265:WLR524265 WVI524265:WVN524265 A589801:F589801 IW589801:JB589801 SS589801:SX589801 ACO589801:ACT589801 AMK589801:AMP589801 AWG589801:AWL589801 BGC589801:BGH589801 BPY589801:BQD589801 BZU589801:BZZ589801 CJQ589801:CJV589801 CTM589801:CTR589801 DDI589801:DDN589801 DNE589801:DNJ589801 DXA589801:DXF589801 EGW589801:EHB589801 EQS589801:EQX589801 FAO589801:FAT589801 FKK589801:FKP589801 FUG589801:FUL589801 GEC589801:GEH589801 GNY589801:GOD589801 GXU589801:GXZ589801 HHQ589801:HHV589801 HRM589801:HRR589801 IBI589801:IBN589801 ILE589801:ILJ589801 IVA589801:IVF589801 JEW589801:JFB589801 JOS589801:JOX589801 JYO589801:JYT589801 KIK589801:KIP589801 KSG589801:KSL589801 LCC589801:LCH589801 LLY589801:LMD589801 LVU589801:LVZ589801 MFQ589801:MFV589801 MPM589801:MPR589801 MZI589801:MZN589801 NJE589801:NJJ589801 NTA589801:NTF589801 OCW589801:ODB589801 OMS589801:OMX589801 OWO589801:OWT589801 PGK589801:PGP589801 PQG589801:PQL589801 QAC589801:QAH589801 QJY589801:QKD589801 QTU589801:QTZ589801 RDQ589801:RDV589801 RNM589801:RNR589801 RXI589801:RXN589801 SHE589801:SHJ589801 SRA589801:SRF589801 TAW589801:TBB589801 TKS589801:TKX589801 TUO589801:TUT589801 UEK589801:UEP589801 UOG589801:UOL589801 UYC589801:UYH589801 VHY589801:VID589801 VRU589801:VRZ589801 WBQ589801:WBV589801 WLM589801:WLR589801 WVI589801:WVN589801 A655337:F655337 IW655337:JB655337 SS655337:SX655337 ACO655337:ACT655337 AMK655337:AMP655337 AWG655337:AWL655337 BGC655337:BGH655337 BPY655337:BQD655337 BZU655337:BZZ655337 CJQ655337:CJV655337 CTM655337:CTR655337 DDI655337:DDN655337 DNE655337:DNJ655337 DXA655337:DXF655337 EGW655337:EHB655337 EQS655337:EQX655337 FAO655337:FAT655337 FKK655337:FKP655337 FUG655337:FUL655337 GEC655337:GEH655337 GNY655337:GOD655337 GXU655337:GXZ655337 HHQ655337:HHV655337 HRM655337:HRR655337 IBI655337:IBN655337 ILE655337:ILJ655337 IVA655337:IVF655337 JEW655337:JFB655337 JOS655337:JOX655337 JYO655337:JYT655337 KIK655337:KIP655337 KSG655337:KSL655337 LCC655337:LCH655337 LLY655337:LMD655337 LVU655337:LVZ655337 MFQ655337:MFV655337 MPM655337:MPR655337 MZI655337:MZN655337 NJE655337:NJJ655337 NTA655337:NTF655337 OCW655337:ODB655337 OMS655337:OMX655337 OWO655337:OWT655337 PGK655337:PGP655337 PQG655337:PQL655337 QAC655337:QAH655337 QJY655337:QKD655337 QTU655337:QTZ655337 RDQ655337:RDV655337 RNM655337:RNR655337 RXI655337:RXN655337 SHE655337:SHJ655337 SRA655337:SRF655337 TAW655337:TBB655337 TKS655337:TKX655337 TUO655337:TUT655337 UEK655337:UEP655337 UOG655337:UOL655337 UYC655337:UYH655337 VHY655337:VID655337 VRU655337:VRZ655337 WBQ655337:WBV655337 WLM655337:WLR655337 WVI655337:WVN655337 A720873:F720873 IW720873:JB720873 SS720873:SX720873 ACO720873:ACT720873 AMK720873:AMP720873 AWG720873:AWL720873 BGC720873:BGH720873 BPY720873:BQD720873 BZU720873:BZZ720873 CJQ720873:CJV720873 CTM720873:CTR720873 DDI720873:DDN720873 DNE720873:DNJ720873 DXA720873:DXF720873 EGW720873:EHB720873 EQS720873:EQX720873 FAO720873:FAT720873 FKK720873:FKP720873 FUG720873:FUL720873 GEC720873:GEH720873 GNY720873:GOD720873 GXU720873:GXZ720873 HHQ720873:HHV720873 HRM720873:HRR720873 IBI720873:IBN720873 ILE720873:ILJ720873 IVA720873:IVF720873 JEW720873:JFB720873 JOS720873:JOX720873 JYO720873:JYT720873 KIK720873:KIP720873 KSG720873:KSL720873 LCC720873:LCH720873 LLY720873:LMD720873 LVU720873:LVZ720873 MFQ720873:MFV720873 MPM720873:MPR720873 MZI720873:MZN720873 NJE720873:NJJ720873 NTA720873:NTF720873 OCW720873:ODB720873 OMS720873:OMX720873 OWO720873:OWT720873 PGK720873:PGP720873 PQG720873:PQL720873 QAC720873:QAH720873 QJY720873:QKD720873 QTU720873:QTZ720873 RDQ720873:RDV720873 RNM720873:RNR720873 RXI720873:RXN720873 SHE720873:SHJ720873 SRA720873:SRF720873 TAW720873:TBB720873 TKS720873:TKX720873 TUO720873:TUT720873 UEK720873:UEP720873 UOG720873:UOL720873 UYC720873:UYH720873 VHY720873:VID720873 VRU720873:VRZ720873 WBQ720873:WBV720873 WLM720873:WLR720873 WVI720873:WVN720873 A786409:F786409 IW786409:JB786409 SS786409:SX786409 ACO786409:ACT786409 AMK786409:AMP786409 AWG786409:AWL786409 BGC786409:BGH786409 BPY786409:BQD786409 BZU786409:BZZ786409 CJQ786409:CJV786409 CTM786409:CTR786409 DDI786409:DDN786409 DNE786409:DNJ786409 DXA786409:DXF786409 EGW786409:EHB786409 EQS786409:EQX786409 FAO786409:FAT786409 FKK786409:FKP786409 FUG786409:FUL786409 GEC786409:GEH786409 GNY786409:GOD786409 GXU786409:GXZ786409 HHQ786409:HHV786409 HRM786409:HRR786409 IBI786409:IBN786409 ILE786409:ILJ786409 IVA786409:IVF786409 JEW786409:JFB786409 JOS786409:JOX786409 JYO786409:JYT786409 KIK786409:KIP786409 KSG786409:KSL786409 LCC786409:LCH786409 LLY786409:LMD786409 LVU786409:LVZ786409 MFQ786409:MFV786409 MPM786409:MPR786409 MZI786409:MZN786409 NJE786409:NJJ786409 NTA786409:NTF786409 OCW786409:ODB786409 OMS786409:OMX786409 OWO786409:OWT786409 PGK786409:PGP786409 PQG786409:PQL786409 QAC786409:QAH786409 QJY786409:QKD786409 QTU786409:QTZ786409 RDQ786409:RDV786409 RNM786409:RNR786409 RXI786409:RXN786409 SHE786409:SHJ786409 SRA786409:SRF786409 TAW786409:TBB786409 TKS786409:TKX786409 TUO786409:TUT786409 UEK786409:UEP786409 UOG786409:UOL786409 UYC786409:UYH786409 VHY786409:VID786409 VRU786409:VRZ786409 WBQ786409:WBV786409 WLM786409:WLR786409 WVI786409:WVN786409 A851945:F851945 IW851945:JB851945 SS851945:SX851945 ACO851945:ACT851945 AMK851945:AMP851945 AWG851945:AWL851945 BGC851945:BGH851945 BPY851945:BQD851945 BZU851945:BZZ851945 CJQ851945:CJV851945 CTM851945:CTR851945 DDI851945:DDN851945 DNE851945:DNJ851945 DXA851945:DXF851945 EGW851945:EHB851945 EQS851945:EQX851945 FAO851945:FAT851945 FKK851945:FKP851945 FUG851945:FUL851945 GEC851945:GEH851945 GNY851945:GOD851945 GXU851945:GXZ851945 HHQ851945:HHV851945 HRM851945:HRR851945 IBI851945:IBN851945 ILE851945:ILJ851945 IVA851945:IVF851945 JEW851945:JFB851945 JOS851945:JOX851945 JYO851945:JYT851945 KIK851945:KIP851945 KSG851945:KSL851945 LCC851945:LCH851945 LLY851945:LMD851945 LVU851945:LVZ851945 MFQ851945:MFV851945 MPM851945:MPR851945 MZI851945:MZN851945 NJE851945:NJJ851945 NTA851945:NTF851945 OCW851945:ODB851945 OMS851945:OMX851945 OWO851945:OWT851945 PGK851945:PGP851945 PQG851945:PQL851945 QAC851945:QAH851945 QJY851945:QKD851945 QTU851945:QTZ851945 RDQ851945:RDV851945 RNM851945:RNR851945 RXI851945:RXN851945 SHE851945:SHJ851945 SRA851945:SRF851945 TAW851945:TBB851945 TKS851945:TKX851945 TUO851945:TUT851945 UEK851945:UEP851945 UOG851945:UOL851945 UYC851945:UYH851945 VHY851945:VID851945 VRU851945:VRZ851945 WBQ851945:WBV851945 WLM851945:WLR851945 WVI851945:WVN851945 A917481:F917481 IW917481:JB917481 SS917481:SX917481 ACO917481:ACT917481 AMK917481:AMP917481 AWG917481:AWL917481 BGC917481:BGH917481 BPY917481:BQD917481 BZU917481:BZZ917481 CJQ917481:CJV917481 CTM917481:CTR917481 DDI917481:DDN917481 DNE917481:DNJ917481 DXA917481:DXF917481 EGW917481:EHB917481 EQS917481:EQX917481 FAO917481:FAT917481 FKK917481:FKP917481 FUG917481:FUL917481 GEC917481:GEH917481 GNY917481:GOD917481 GXU917481:GXZ917481 HHQ917481:HHV917481 HRM917481:HRR917481 IBI917481:IBN917481 ILE917481:ILJ917481 IVA917481:IVF917481 JEW917481:JFB917481 JOS917481:JOX917481 JYO917481:JYT917481 KIK917481:KIP917481 KSG917481:KSL917481 LCC917481:LCH917481 LLY917481:LMD917481 LVU917481:LVZ917481 MFQ917481:MFV917481 MPM917481:MPR917481 MZI917481:MZN917481 NJE917481:NJJ917481 NTA917481:NTF917481 OCW917481:ODB917481 OMS917481:OMX917481 OWO917481:OWT917481 PGK917481:PGP917481 PQG917481:PQL917481 QAC917481:QAH917481 QJY917481:QKD917481 QTU917481:QTZ917481 RDQ917481:RDV917481 RNM917481:RNR917481 RXI917481:RXN917481 SHE917481:SHJ917481 SRA917481:SRF917481 TAW917481:TBB917481 TKS917481:TKX917481 TUO917481:TUT917481 UEK917481:UEP917481 UOG917481:UOL917481 UYC917481:UYH917481 VHY917481:VID917481 VRU917481:VRZ917481 WBQ917481:WBV917481 WLM917481:WLR917481 WVI917481:WVN917481 A983017:F983017 IW983017:JB983017 SS983017:SX983017 ACO983017:ACT983017 AMK983017:AMP983017 AWG983017:AWL983017 BGC983017:BGH983017 BPY983017:BQD983017 BZU983017:BZZ983017 CJQ983017:CJV983017 CTM983017:CTR983017 DDI983017:DDN983017 DNE983017:DNJ983017 DXA983017:DXF983017 EGW983017:EHB983017 EQS983017:EQX983017 FAO983017:FAT983017 FKK983017:FKP983017 FUG983017:FUL983017 GEC983017:GEH983017 GNY983017:GOD983017 GXU983017:GXZ983017 HHQ983017:HHV983017 HRM983017:HRR983017 IBI983017:IBN983017 ILE983017:ILJ983017 IVA983017:IVF983017 JEW983017:JFB983017 JOS983017:JOX983017 JYO983017:JYT983017 KIK983017:KIP983017 KSG983017:KSL983017 LCC983017:LCH983017 LLY983017:LMD983017 LVU983017:LVZ983017 MFQ983017:MFV983017 MPM983017:MPR983017 MZI983017:MZN983017 NJE983017:NJJ983017 NTA983017:NTF983017 OCW983017:ODB983017 OMS983017:OMX983017 OWO983017:OWT983017 PGK983017:PGP983017 PQG983017:PQL983017 QAC983017:QAH983017 QJY983017:QKD983017 QTU983017:QTZ983017 RDQ983017:RDV983017 RNM983017:RNR983017 RXI983017:RXN983017 SHE983017:SHJ983017 SRA983017:SRF983017 TAW983017:TBB983017 TKS983017:TKX983017 TUO983017:TUT983017 UEK983017:UEP983017 UOG983017:UOL983017 UYC983017:UYH983017 VHY983017:VID983017 VRU983017:VRZ983017 WBQ983017:WBV983017 WLM983017:WLR983017 WVI983017:WVN983017 V65493 JR65493 TN65493 ADJ65493 ANF65493 AXB65493 BGX65493 BQT65493 CAP65493 CKL65493 CUH65493 DED65493 DNZ65493 DXV65493 EHR65493 ERN65493 FBJ65493 FLF65493 FVB65493 GEX65493 GOT65493 GYP65493 HIL65493 HSH65493 ICD65493 ILZ65493 IVV65493 JFR65493 JPN65493 JZJ65493 KJF65493 KTB65493 LCX65493 LMT65493 LWP65493 MGL65493 MQH65493 NAD65493 NJZ65493 NTV65493 ODR65493 ONN65493 OXJ65493 PHF65493 PRB65493 QAX65493 QKT65493 QUP65493 REL65493 ROH65493 RYD65493 SHZ65493 SRV65493 TBR65493 TLN65493 TVJ65493 UFF65493 UPB65493 UYX65493 VIT65493 VSP65493 WCL65493 WMH65493 WWD65493 V131029 JR131029 TN131029 ADJ131029 ANF131029 AXB131029 BGX131029 BQT131029 CAP131029 CKL131029 CUH131029 DED131029 DNZ131029 DXV131029 EHR131029 ERN131029 FBJ131029 FLF131029 FVB131029 GEX131029 GOT131029 GYP131029 HIL131029 HSH131029 ICD131029 ILZ131029 IVV131029 JFR131029 JPN131029 JZJ131029 KJF131029 KTB131029 LCX131029 LMT131029 LWP131029 MGL131029 MQH131029 NAD131029 NJZ131029 NTV131029 ODR131029 ONN131029 OXJ131029 PHF131029 PRB131029 QAX131029 QKT131029 QUP131029 REL131029 ROH131029 RYD131029 SHZ131029 SRV131029 TBR131029 TLN131029 TVJ131029 UFF131029 UPB131029 UYX131029 VIT131029 VSP131029 WCL131029 WMH131029 WWD131029 V196565 JR196565 TN196565 ADJ196565 ANF196565 AXB196565 BGX196565 BQT196565 CAP196565 CKL196565 CUH196565 DED196565 DNZ196565 DXV196565 EHR196565 ERN196565 FBJ196565 FLF196565 FVB196565 GEX196565 GOT196565 GYP196565 HIL196565 HSH196565 ICD196565 ILZ196565 IVV196565 JFR196565 JPN196565 JZJ196565 KJF196565 KTB196565 LCX196565 LMT196565 LWP196565 MGL196565 MQH196565 NAD196565 NJZ196565 NTV196565 ODR196565 ONN196565 OXJ196565 PHF196565 PRB196565 QAX196565 QKT196565 QUP196565 REL196565 ROH196565 RYD196565 SHZ196565 SRV196565 TBR196565 TLN196565 TVJ196565 UFF196565 UPB196565 UYX196565 VIT196565 VSP196565 WCL196565 WMH196565 WWD196565 V262101 JR262101 TN262101 ADJ262101 ANF262101 AXB262101 BGX262101 BQT262101 CAP262101 CKL262101 CUH262101 DED262101 DNZ262101 DXV262101 EHR262101 ERN262101 FBJ262101 FLF262101 FVB262101 GEX262101 GOT262101 GYP262101 HIL262101 HSH262101 ICD262101 ILZ262101 IVV262101 JFR262101 JPN262101 JZJ262101 KJF262101 KTB262101 LCX262101 LMT262101 LWP262101 MGL262101 MQH262101 NAD262101 NJZ262101 NTV262101 ODR262101 ONN262101 OXJ262101 PHF262101 PRB262101 QAX262101 QKT262101 QUP262101 REL262101 ROH262101 RYD262101 SHZ262101 SRV262101 TBR262101 TLN262101 TVJ262101 UFF262101 UPB262101 UYX262101 VIT262101 VSP262101 WCL262101 WMH262101 WWD262101 V327637 JR327637 TN327637 ADJ327637 ANF327637 AXB327637 BGX327637 BQT327637 CAP327637 CKL327637 CUH327637 DED327637 DNZ327637 DXV327637 EHR327637 ERN327637 FBJ327637 FLF327637 FVB327637 GEX327637 GOT327637 GYP327637 HIL327637 HSH327637 ICD327637 ILZ327637 IVV327637 JFR327637 JPN327637 JZJ327637 KJF327637 KTB327637 LCX327637 LMT327637 LWP327637 MGL327637 MQH327637 NAD327637 NJZ327637 NTV327637 ODR327637 ONN327637 OXJ327637 PHF327637 PRB327637 QAX327637 QKT327637 QUP327637 REL327637 ROH327637 RYD327637 SHZ327637 SRV327637 TBR327637 TLN327637 TVJ327637 UFF327637 UPB327637 UYX327637 VIT327637 VSP327637 WCL327637 WMH327637 WWD327637 V393173 JR393173 TN393173 ADJ393173 ANF393173 AXB393173 BGX393173 BQT393173 CAP393173 CKL393173 CUH393173 DED393173 DNZ393173 DXV393173 EHR393173 ERN393173 FBJ393173 FLF393173 FVB393173 GEX393173 GOT393173 GYP393173 HIL393173 HSH393173 ICD393173 ILZ393173 IVV393173 JFR393173 JPN393173 JZJ393173 KJF393173 KTB393173 LCX393173 LMT393173 LWP393173 MGL393173 MQH393173 NAD393173 NJZ393173 NTV393173 ODR393173 ONN393173 OXJ393173 PHF393173 PRB393173 QAX393173 QKT393173 QUP393173 REL393173 ROH393173 RYD393173 SHZ393173 SRV393173 TBR393173 TLN393173 TVJ393173 UFF393173 UPB393173 UYX393173 VIT393173 VSP393173 WCL393173 WMH393173 WWD393173 V458709 JR458709 TN458709 ADJ458709 ANF458709 AXB458709 BGX458709 BQT458709 CAP458709 CKL458709 CUH458709 DED458709 DNZ458709 DXV458709 EHR458709 ERN458709 FBJ458709 FLF458709 FVB458709 GEX458709 GOT458709 GYP458709 HIL458709 HSH458709 ICD458709 ILZ458709 IVV458709 JFR458709 JPN458709 JZJ458709 KJF458709 KTB458709 LCX458709 LMT458709 LWP458709 MGL458709 MQH458709 NAD458709 NJZ458709 NTV458709 ODR458709 ONN458709 OXJ458709 PHF458709 PRB458709 QAX458709 QKT458709 QUP458709 REL458709 ROH458709 RYD458709 SHZ458709 SRV458709 TBR458709 TLN458709 TVJ458709 UFF458709 UPB458709 UYX458709 VIT458709 VSP458709 WCL458709 WMH458709 WWD458709 V524245 JR524245 TN524245 ADJ524245 ANF524245 AXB524245 BGX524245 BQT524245 CAP524245 CKL524245 CUH524245 DED524245 DNZ524245 DXV524245 EHR524245 ERN524245 FBJ524245 FLF524245 FVB524245 GEX524245 GOT524245 GYP524245 HIL524245 HSH524245 ICD524245 ILZ524245 IVV524245 JFR524245 JPN524245 JZJ524245 KJF524245 KTB524245 LCX524245 LMT524245 LWP524245 MGL524245 MQH524245 NAD524245 NJZ524245 NTV524245 ODR524245 ONN524245 OXJ524245 PHF524245 PRB524245 QAX524245 QKT524245 QUP524245 REL524245 ROH524245 RYD524245 SHZ524245 SRV524245 TBR524245 TLN524245 TVJ524245 UFF524245 UPB524245 UYX524245 VIT524245 VSP524245 WCL524245 WMH524245 WWD524245 V589781 JR589781 TN589781 ADJ589781 ANF589781 AXB589781 BGX589781 BQT589781 CAP589781 CKL589781 CUH589781 DED589781 DNZ589781 DXV589781 EHR589781 ERN589781 FBJ589781 FLF589781 FVB589781 GEX589781 GOT589781 GYP589781 HIL589781 HSH589781 ICD589781 ILZ589781 IVV589781 JFR589781 JPN589781 JZJ589781 KJF589781 KTB589781 LCX589781 LMT589781 LWP589781 MGL589781 MQH589781 NAD589781 NJZ589781 NTV589781 ODR589781 ONN589781 OXJ589781 PHF589781 PRB589781 QAX589781 QKT589781 QUP589781 REL589781 ROH589781 RYD589781 SHZ589781 SRV589781 TBR589781 TLN589781 TVJ589781 UFF589781 UPB589781 UYX589781 VIT589781 VSP589781 WCL589781 WMH589781 WWD589781 V655317 JR655317 TN655317 ADJ655317 ANF655317 AXB655317 BGX655317 BQT655317 CAP655317 CKL655317 CUH655317 DED655317 DNZ655317 DXV655317 EHR655317 ERN655317 FBJ655317 FLF655317 FVB655317 GEX655317 GOT655317 GYP655317 HIL655317 HSH655317 ICD655317 ILZ655317 IVV655317 JFR655317 JPN655317 JZJ655317 KJF655317 KTB655317 LCX655317 LMT655317 LWP655317 MGL655317 MQH655317 NAD655317 NJZ655317 NTV655317 ODR655317 ONN655317 OXJ655317 PHF655317 PRB655317 QAX655317 QKT655317 QUP655317 REL655317 ROH655317 RYD655317 SHZ655317 SRV655317 TBR655317 TLN655317 TVJ655317 UFF655317 UPB655317 UYX655317 VIT655317 VSP655317 WCL655317 WMH655317 WWD655317 V720853 JR720853 TN720853 ADJ720853 ANF720853 AXB720853 BGX720853 BQT720853 CAP720853 CKL720853 CUH720853 DED720853 DNZ720853 DXV720853 EHR720853 ERN720853 FBJ720853 FLF720853 FVB720853 GEX720853 GOT720853 GYP720853 HIL720853 HSH720853 ICD720853 ILZ720853 IVV720853 JFR720853 JPN720853 JZJ720853 KJF720853 KTB720853 LCX720853 LMT720853 LWP720853 MGL720853 MQH720853 NAD720853 NJZ720853 NTV720853 ODR720853 ONN720853 OXJ720853 PHF720853 PRB720853 QAX720853 QKT720853 QUP720853 REL720853 ROH720853 RYD720853 SHZ720853 SRV720853 TBR720853 TLN720853 TVJ720853 UFF720853 UPB720853 UYX720853 VIT720853 VSP720853 WCL720853 WMH720853 WWD720853 V786389 JR786389 TN786389 ADJ786389 ANF786389 AXB786389 BGX786389 BQT786389 CAP786389 CKL786389 CUH786389 DED786389 DNZ786389 DXV786389 EHR786389 ERN786389 FBJ786389 FLF786389 FVB786389 GEX786389 GOT786389 GYP786389 HIL786389 HSH786389 ICD786389 ILZ786389 IVV786389 JFR786389 JPN786389 JZJ786389 KJF786389 KTB786389 LCX786389 LMT786389 LWP786389 MGL786389 MQH786389 NAD786389 NJZ786389 NTV786389 ODR786389 ONN786389 OXJ786389 PHF786389 PRB786389 QAX786389 QKT786389 QUP786389 REL786389 ROH786389 RYD786389 SHZ786389 SRV786389 TBR786389 TLN786389 TVJ786389 UFF786389 UPB786389 UYX786389 VIT786389 VSP786389 WCL786389 WMH786389 WWD786389 V851925 JR851925 TN851925 ADJ851925 ANF851925 AXB851925 BGX851925 BQT851925 CAP851925 CKL851925 CUH851925 DED851925 DNZ851925 DXV851925 EHR851925 ERN851925 FBJ851925 FLF851925 FVB851925 GEX851925 GOT851925 GYP851925 HIL851925 HSH851925 ICD851925 ILZ851925 IVV851925 JFR851925 JPN851925 JZJ851925 KJF851925 KTB851925 LCX851925 LMT851925 LWP851925 MGL851925 MQH851925 NAD851925 NJZ851925 NTV851925 ODR851925 ONN851925 OXJ851925 PHF851925 PRB851925 QAX851925 QKT851925 QUP851925 REL851925 ROH851925 RYD851925 SHZ851925 SRV851925 TBR851925 TLN851925 TVJ851925 UFF851925 UPB851925 UYX851925 VIT851925 VSP851925 WCL851925 WMH851925 WWD851925 V917461 JR917461 TN917461 ADJ917461 ANF917461 AXB917461 BGX917461 BQT917461 CAP917461 CKL917461 CUH917461 DED917461 DNZ917461 DXV917461 EHR917461 ERN917461 FBJ917461 FLF917461 FVB917461 GEX917461 GOT917461 GYP917461 HIL917461 HSH917461 ICD917461 ILZ917461 IVV917461 JFR917461 JPN917461 JZJ917461 KJF917461 KTB917461 LCX917461 LMT917461 LWP917461 MGL917461 MQH917461 NAD917461 NJZ917461 NTV917461 ODR917461 ONN917461 OXJ917461 PHF917461 PRB917461 QAX917461 QKT917461 QUP917461 REL917461 ROH917461 RYD917461 SHZ917461 SRV917461 TBR917461 TLN917461 TVJ917461 UFF917461 UPB917461 UYX917461 VIT917461 VSP917461 WCL917461 WMH917461 WWD917461 V982997 JR982997 TN982997 ADJ982997 ANF982997 AXB982997 BGX982997 BQT982997 CAP982997 CKL982997 CUH982997 DED982997 DNZ982997 DXV982997 EHR982997 ERN982997 FBJ982997 FLF982997 FVB982997 GEX982997 GOT982997 GYP982997 HIL982997 HSH982997 ICD982997 ILZ982997 IVV982997 JFR982997 JPN982997 JZJ982997 KJF982997 KTB982997 LCX982997 LMT982997 LWP982997 MGL982997 MQH982997 NAD982997 NJZ982997 NTV982997 ODR982997 ONN982997 OXJ982997 PHF982997 PRB982997 QAX982997 QKT982997 QUP982997 REL982997 ROH982997 RYD982997 SHZ982997 SRV982997 TBR982997 TLN982997 TVJ982997 UFF982997 UPB982997 UYX982997 VIT982997 VSP982997 WCL982997 WMH982997 WWD982997 T65493 JP65493 TL65493 ADH65493 AND65493 AWZ65493 BGV65493 BQR65493 CAN65493 CKJ65493 CUF65493 DEB65493 DNX65493 DXT65493 EHP65493 ERL65493 FBH65493 FLD65493 FUZ65493 GEV65493 GOR65493 GYN65493 HIJ65493 HSF65493 ICB65493 ILX65493 IVT65493 JFP65493 JPL65493 JZH65493 KJD65493 KSZ65493 LCV65493 LMR65493 LWN65493 MGJ65493 MQF65493 NAB65493 NJX65493 NTT65493 ODP65493 ONL65493 OXH65493 PHD65493 PQZ65493 QAV65493 QKR65493 QUN65493 REJ65493 ROF65493 RYB65493 SHX65493 SRT65493 TBP65493 TLL65493 TVH65493 UFD65493 UOZ65493 UYV65493 VIR65493 VSN65493 WCJ65493 WMF65493 WWB65493 T131029 JP131029 TL131029 ADH131029 AND131029 AWZ131029 BGV131029 BQR131029 CAN131029 CKJ131029 CUF131029 DEB131029 DNX131029 DXT131029 EHP131029 ERL131029 FBH131029 FLD131029 FUZ131029 GEV131029 GOR131029 GYN131029 HIJ131029 HSF131029 ICB131029 ILX131029 IVT131029 JFP131029 JPL131029 JZH131029 KJD131029 KSZ131029 LCV131029 LMR131029 LWN131029 MGJ131029 MQF131029 NAB131029 NJX131029 NTT131029 ODP131029 ONL131029 OXH131029 PHD131029 PQZ131029 QAV131029 QKR131029 QUN131029 REJ131029 ROF131029 RYB131029 SHX131029 SRT131029 TBP131029 TLL131029 TVH131029 UFD131029 UOZ131029 UYV131029 VIR131029 VSN131029 WCJ131029 WMF131029 WWB131029 T196565 JP196565 TL196565 ADH196565 AND196565 AWZ196565 BGV196565 BQR196565 CAN196565 CKJ196565 CUF196565 DEB196565 DNX196565 DXT196565 EHP196565 ERL196565 FBH196565 FLD196565 FUZ196565 GEV196565 GOR196565 GYN196565 HIJ196565 HSF196565 ICB196565 ILX196565 IVT196565 JFP196565 JPL196565 JZH196565 KJD196565 KSZ196565 LCV196565 LMR196565 LWN196565 MGJ196565 MQF196565 NAB196565 NJX196565 NTT196565 ODP196565 ONL196565 OXH196565 PHD196565 PQZ196565 QAV196565 QKR196565 QUN196565 REJ196565 ROF196565 RYB196565 SHX196565 SRT196565 TBP196565 TLL196565 TVH196565 UFD196565 UOZ196565 UYV196565 VIR196565 VSN196565 WCJ196565 WMF196565 WWB196565 T262101 JP262101 TL262101 ADH262101 AND262101 AWZ262101 BGV262101 BQR262101 CAN262101 CKJ262101 CUF262101 DEB262101 DNX262101 DXT262101 EHP262101 ERL262101 FBH262101 FLD262101 FUZ262101 GEV262101 GOR262101 GYN262101 HIJ262101 HSF262101 ICB262101 ILX262101 IVT262101 JFP262101 JPL262101 JZH262101 KJD262101 KSZ262101 LCV262101 LMR262101 LWN262101 MGJ262101 MQF262101 NAB262101 NJX262101 NTT262101 ODP262101 ONL262101 OXH262101 PHD262101 PQZ262101 QAV262101 QKR262101 QUN262101 REJ262101 ROF262101 RYB262101 SHX262101 SRT262101 TBP262101 TLL262101 TVH262101 UFD262101 UOZ262101 UYV262101 VIR262101 VSN262101 WCJ262101 WMF262101 WWB262101 T327637 JP327637 TL327637 ADH327637 AND327637 AWZ327637 BGV327637 BQR327637 CAN327637 CKJ327637 CUF327637 DEB327637 DNX327637 DXT327637 EHP327637 ERL327637 FBH327637 FLD327637 FUZ327637 GEV327637 GOR327637 GYN327637 HIJ327637 HSF327637 ICB327637 ILX327637 IVT327637 JFP327637 JPL327637 JZH327637 KJD327637 KSZ327637 LCV327637 LMR327637 LWN327637 MGJ327637 MQF327637 NAB327637 NJX327637 NTT327637 ODP327637 ONL327637 OXH327637 PHD327637 PQZ327637 QAV327637 QKR327637 QUN327637 REJ327637 ROF327637 RYB327637 SHX327637 SRT327637 TBP327637 TLL327637 TVH327637 UFD327637 UOZ327637 UYV327637 VIR327637 VSN327637 WCJ327637 WMF327637 WWB327637 T393173 JP393173 TL393173 ADH393173 AND393173 AWZ393173 BGV393173 BQR393173 CAN393173 CKJ393173 CUF393173 DEB393173 DNX393173 DXT393173 EHP393173 ERL393173 FBH393173 FLD393173 FUZ393173 GEV393173 GOR393173 GYN393173 HIJ393173 HSF393173 ICB393173 ILX393173 IVT393173 JFP393173 JPL393173 JZH393173 KJD393173 KSZ393173 LCV393173 LMR393173 LWN393173 MGJ393173 MQF393173 NAB393173 NJX393173 NTT393173 ODP393173 ONL393173 OXH393173 PHD393173 PQZ393173 QAV393173 QKR393173 QUN393173 REJ393173 ROF393173 RYB393173 SHX393173 SRT393173 TBP393173 TLL393173 TVH393173 UFD393173 UOZ393173 UYV393173 VIR393173 VSN393173 WCJ393173 WMF393173 WWB393173 T458709 JP458709 TL458709 ADH458709 AND458709 AWZ458709 BGV458709 BQR458709 CAN458709 CKJ458709 CUF458709 DEB458709 DNX458709 DXT458709 EHP458709 ERL458709 FBH458709 FLD458709 FUZ458709 GEV458709 GOR458709 GYN458709 HIJ458709 HSF458709 ICB458709 ILX458709 IVT458709 JFP458709 JPL458709 JZH458709 KJD458709 KSZ458709 LCV458709 LMR458709 LWN458709 MGJ458709 MQF458709 NAB458709 NJX458709 NTT458709 ODP458709 ONL458709 OXH458709 PHD458709 PQZ458709 QAV458709 QKR458709 QUN458709 REJ458709 ROF458709 RYB458709 SHX458709 SRT458709 TBP458709 TLL458709 TVH458709 UFD458709 UOZ458709 UYV458709 VIR458709 VSN458709 WCJ458709 WMF458709 WWB458709 T524245 JP524245 TL524245 ADH524245 AND524245 AWZ524245 BGV524245 BQR524245 CAN524245 CKJ524245 CUF524245 DEB524245 DNX524245 DXT524245 EHP524245 ERL524245 FBH524245 FLD524245 FUZ524245 GEV524245 GOR524245 GYN524245 HIJ524245 HSF524245 ICB524245 ILX524245 IVT524245 JFP524245 JPL524245 JZH524245 KJD524245 KSZ524245 LCV524245 LMR524245 LWN524245 MGJ524245 MQF524245 NAB524245 NJX524245 NTT524245 ODP524245 ONL524245 OXH524245 PHD524245 PQZ524245 QAV524245 QKR524245 QUN524245 REJ524245 ROF524245 RYB524245 SHX524245 SRT524245 TBP524245 TLL524245 TVH524245 UFD524245 UOZ524245 UYV524245 VIR524245 VSN524245 WCJ524245 WMF524245 WWB524245 T589781 JP589781 TL589781 ADH589781 AND589781 AWZ589781 BGV589781 BQR589781 CAN589781 CKJ589781 CUF589781 DEB589781 DNX589781 DXT589781 EHP589781 ERL589781 FBH589781 FLD589781 FUZ589781 GEV589781 GOR589781 GYN589781 HIJ589781 HSF589781 ICB589781 ILX589781 IVT589781 JFP589781 JPL589781 JZH589781 KJD589781 KSZ589781 LCV589781 LMR589781 LWN589781 MGJ589781 MQF589781 NAB589781 NJX589781 NTT589781 ODP589781 ONL589781 OXH589781 PHD589781 PQZ589781 QAV589781 QKR589781 QUN589781 REJ589781 ROF589781 RYB589781 SHX589781 SRT589781 TBP589781 TLL589781 TVH589781 UFD589781 UOZ589781 UYV589781 VIR589781 VSN589781 WCJ589781 WMF589781 WWB589781 T655317 JP655317 TL655317 ADH655317 AND655317 AWZ655317 BGV655317 BQR655317 CAN655317 CKJ655317 CUF655317 DEB655317 DNX655317 DXT655317 EHP655317 ERL655317 FBH655317 FLD655317 FUZ655317 GEV655317 GOR655317 GYN655317 HIJ655317 HSF655317 ICB655317 ILX655317 IVT655317 JFP655317 JPL655317 JZH655317 KJD655317 KSZ655317 LCV655317 LMR655317 LWN655317 MGJ655317 MQF655317 NAB655317 NJX655317 NTT655317 ODP655317 ONL655317 OXH655317 PHD655317 PQZ655317 QAV655317 QKR655317 QUN655317 REJ655317 ROF655317 RYB655317 SHX655317 SRT655317 TBP655317 TLL655317 TVH655317 UFD655317 UOZ655317 UYV655317 VIR655317 VSN655317 WCJ655317 WMF655317 WWB655317 T720853 JP720853 TL720853 ADH720853 AND720853 AWZ720853 BGV720853 BQR720853 CAN720853 CKJ720853 CUF720853 DEB720853 DNX720853 DXT720853 EHP720853 ERL720853 FBH720853 FLD720853 FUZ720853 GEV720853 GOR720853 GYN720853 HIJ720853 HSF720853 ICB720853 ILX720853 IVT720853 JFP720853 JPL720853 JZH720853 KJD720853 KSZ720853 LCV720853 LMR720853 LWN720853 MGJ720853 MQF720853 NAB720853 NJX720853 NTT720853 ODP720853 ONL720853 OXH720853 PHD720853 PQZ720853 QAV720853 QKR720853 QUN720853 REJ720853 ROF720853 RYB720853 SHX720853 SRT720853 TBP720853 TLL720853 TVH720853 UFD720853 UOZ720853 UYV720853 VIR720853 VSN720853 WCJ720853 WMF720853 WWB720853 T786389 JP786389 TL786389 ADH786389 AND786389 AWZ786389 BGV786389 BQR786389 CAN786389 CKJ786389 CUF786389 DEB786389 DNX786389 DXT786389 EHP786389 ERL786389 FBH786389 FLD786389 FUZ786389 GEV786389 GOR786389 GYN786389 HIJ786389 HSF786389 ICB786389 ILX786389 IVT786389 JFP786389 JPL786389 JZH786389 KJD786389 KSZ786389 LCV786389 LMR786389 LWN786389 MGJ786389 MQF786389 NAB786389 NJX786389 NTT786389 ODP786389 ONL786389 OXH786389 PHD786389 PQZ786389 QAV786389 QKR786389 QUN786389 REJ786389 ROF786389 RYB786389 SHX786389 SRT786389 TBP786389 TLL786389 TVH786389 UFD786389 UOZ786389 UYV786389 VIR786389 VSN786389 WCJ786389 WMF786389 WWB786389 T851925 JP851925 TL851925 ADH851925 AND851925 AWZ851925 BGV851925 BQR851925 CAN851925 CKJ851925 CUF851925 DEB851925 DNX851925 DXT851925 EHP851925 ERL851925 FBH851925 FLD851925 FUZ851925 GEV851925 GOR851925 GYN851925 HIJ851925 HSF851925 ICB851925 ILX851925 IVT851925 JFP851925 JPL851925 JZH851925 KJD851925 KSZ851925 LCV851925 LMR851925 LWN851925 MGJ851925 MQF851925 NAB851925 NJX851925 NTT851925 ODP851925 ONL851925 OXH851925 PHD851925 PQZ851925 QAV851925 QKR851925 QUN851925 REJ851925 ROF851925 RYB851925 SHX851925 SRT851925 TBP851925 TLL851925 TVH851925 UFD851925 UOZ851925 UYV851925 VIR851925 VSN851925 WCJ851925 WMF851925 WWB851925 T917461 JP917461 TL917461 ADH917461 AND917461 AWZ917461 BGV917461 BQR917461 CAN917461 CKJ917461 CUF917461 DEB917461 DNX917461 DXT917461 EHP917461 ERL917461 FBH917461 FLD917461 FUZ917461 GEV917461 GOR917461 GYN917461 HIJ917461 HSF917461 ICB917461 ILX917461 IVT917461 JFP917461 JPL917461 JZH917461 KJD917461 KSZ917461 LCV917461 LMR917461 LWN917461 MGJ917461 MQF917461 NAB917461 NJX917461 NTT917461 ODP917461 ONL917461 OXH917461 PHD917461 PQZ917461 QAV917461 QKR917461 QUN917461 REJ917461 ROF917461 RYB917461 SHX917461 SRT917461 TBP917461 TLL917461 TVH917461 UFD917461 UOZ917461 UYV917461 VIR917461 VSN917461 WCJ917461 WMF917461 WWB917461 T982997 JP982997 TL982997 ADH982997 AND982997 AWZ982997 BGV982997 BQR982997 CAN982997 CKJ982997 CUF982997 DEB982997 DNX982997 DXT982997 EHP982997 ERL982997 FBH982997 FLD982997 FUZ982997 GEV982997 GOR982997 GYN982997 HIJ982997 HSF982997 ICB982997 ILX982997 IVT982997 JFP982997 JPL982997 JZH982997 KJD982997 KSZ982997 LCV982997 LMR982997 LWN982997 MGJ982997 MQF982997 NAB982997 NJX982997 NTT982997 ODP982997 ONL982997 OXH982997 PHD982997 PQZ982997 QAV982997 QKR982997 QUN982997 REJ982997 ROF982997 RYB982997 SHX982997 SRT982997 TBP982997 TLL982997 TVH982997 UFD982997 UOZ982997 UYV982997 VIR982997 VSN982997 WCJ982997 WMF982997 WWB982997 K65493 JG65493 TC65493 ACY65493 AMU65493 AWQ65493 BGM65493 BQI65493 CAE65493 CKA65493 CTW65493 DDS65493 DNO65493 DXK65493 EHG65493 ERC65493 FAY65493 FKU65493 FUQ65493 GEM65493 GOI65493 GYE65493 HIA65493 HRW65493 IBS65493 ILO65493 IVK65493 JFG65493 JPC65493 JYY65493 KIU65493 KSQ65493 LCM65493 LMI65493 LWE65493 MGA65493 MPW65493 MZS65493 NJO65493 NTK65493 ODG65493 ONC65493 OWY65493 PGU65493 PQQ65493 QAM65493 QKI65493 QUE65493 REA65493 RNW65493 RXS65493 SHO65493 SRK65493 TBG65493 TLC65493 TUY65493 UEU65493 UOQ65493 UYM65493 VII65493 VSE65493 WCA65493 WLW65493 WVS65493 K131029 JG131029 TC131029 ACY131029 AMU131029 AWQ131029 BGM131029 BQI131029 CAE131029 CKA131029 CTW131029 DDS131029 DNO131029 DXK131029 EHG131029 ERC131029 FAY131029 FKU131029 FUQ131029 GEM131029 GOI131029 GYE131029 HIA131029 HRW131029 IBS131029 ILO131029 IVK131029 JFG131029 JPC131029 JYY131029 KIU131029 KSQ131029 LCM131029 LMI131029 LWE131029 MGA131029 MPW131029 MZS131029 NJO131029 NTK131029 ODG131029 ONC131029 OWY131029 PGU131029 PQQ131029 QAM131029 QKI131029 QUE131029 REA131029 RNW131029 RXS131029 SHO131029 SRK131029 TBG131029 TLC131029 TUY131029 UEU131029 UOQ131029 UYM131029 VII131029 VSE131029 WCA131029 WLW131029 WVS131029 K196565 JG196565 TC196565 ACY196565 AMU196565 AWQ196565 BGM196565 BQI196565 CAE196565 CKA196565 CTW196565 DDS196565 DNO196565 DXK196565 EHG196565 ERC196565 FAY196565 FKU196565 FUQ196565 GEM196565 GOI196565 GYE196565 HIA196565 HRW196565 IBS196565 ILO196565 IVK196565 JFG196565 JPC196565 JYY196565 KIU196565 KSQ196565 LCM196565 LMI196565 LWE196565 MGA196565 MPW196565 MZS196565 NJO196565 NTK196565 ODG196565 ONC196565 OWY196565 PGU196565 PQQ196565 QAM196565 QKI196565 QUE196565 REA196565 RNW196565 RXS196565 SHO196565 SRK196565 TBG196565 TLC196565 TUY196565 UEU196565 UOQ196565 UYM196565 VII196565 VSE196565 WCA196565 WLW196565 WVS196565 K262101 JG262101 TC262101 ACY262101 AMU262101 AWQ262101 BGM262101 BQI262101 CAE262101 CKA262101 CTW262101 DDS262101 DNO262101 DXK262101 EHG262101 ERC262101 FAY262101 FKU262101 FUQ262101 GEM262101 GOI262101 GYE262101 HIA262101 HRW262101 IBS262101 ILO262101 IVK262101 JFG262101 JPC262101 JYY262101 KIU262101 KSQ262101 LCM262101 LMI262101 LWE262101 MGA262101 MPW262101 MZS262101 NJO262101 NTK262101 ODG262101 ONC262101 OWY262101 PGU262101 PQQ262101 QAM262101 QKI262101 QUE262101 REA262101 RNW262101 RXS262101 SHO262101 SRK262101 TBG262101 TLC262101 TUY262101 UEU262101 UOQ262101 UYM262101 VII262101 VSE262101 WCA262101 WLW262101 WVS262101 K327637 JG327637 TC327637 ACY327637 AMU327637 AWQ327637 BGM327637 BQI327637 CAE327637 CKA327637 CTW327637 DDS327637 DNO327637 DXK327637 EHG327637 ERC327637 FAY327637 FKU327637 FUQ327637 GEM327637 GOI327637 GYE327637 HIA327637 HRW327637 IBS327637 ILO327637 IVK327637 JFG327637 JPC327637 JYY327637 KIU327637 KSQ327637 LCM327637 LMI327637 LWE327637 MGA327637 MPW327637 MZS327637 NJO327637 NTK327637 ODG327637 ONC327637 OWY327637 PGU327637 PQQ327637 QAM327637 QKI327637 QUE327637 REA327637 RNW327637 RXS327637 SHO327637 SRK327637 TBG327637 TLC327637 TUY327637 UEU327637 UOQ327637 UYM327637 VII327637 VSE327637 WCA327637 WLW327637 WVS327637 K393173 JG393173 TC393173 ACY393173 AMU393173 AWQ393173 BGM393173 BQI393173 CAE393173 CKA393173 CTW393173 DDS393173 DNO393173 DXK393173 EHG393173 ERC393173 FAY393173 FKU393173 FUQ393173 GEM393173 GOI393173 GYE393173 HIA393173 HRW393173 IBS393173 ILO393173 IVK393173 JFG393173 JPC393173 JYY393173 KIU393173 KSQ393173 LCM393173 LMI393173 LWE393173 MGA393173 MPW393173 MZS393173 NJO393173 NTK393173 ODG393173 ONC393173 OWY393173 PGU393173 PQQ393173 QAM393173 QKI393173 QUE393173 REA393173 RNW393173 RXS393173 SHO393173 SRK393173 TBG393173 TLC393173 TUY393173 UEU393173 UOQ393173 UYM393173 VII393173 VSE393173 WCA393173 WLW393173 WVS393173 K458709 JG458709 TC458709 ACY458709 AMU458709 AWQ458709 BGM458709 BQI458709 CAE458709 CKA458709 CTW458709 DDS458709 DNO458709 DXK458709 EHG458709 ERC458709 FAY458709 FKU458709 FUQ458709 GEM458709 GOI458709 GYE458709 HIA458709 HRW458709 IBS458709 ILO458709 IVK458709 JFG458709 JPC458709 JYY458709 KIU458709 KSQ458709 LCM458709 LMI458709 LWE458709 MGA458709 MPW458709 MZS458709 NJO458709 NTK458709 ODG458709 ONC458709 OWY458709 PGU458709 PQQ458709 QAM458709 QKI458709 QUE458709 REA458709 RNW458709 RXS458709 SHO458709 SRK458709 TBG458709 TLC458709 TUY458709 UEU458709 UOQ458709 UYM458709 VII458709 VSE458709 WCA458709 WLW458709 WVS458709 K524245 JG524245 TC524245 ACY524245 AMU524245 AWQ524245 BGM524245 BQI524245 CAE524245 CKA524245 CTW524245 DDS524245 DNO524245 DXK524245 EHG524245 ERC524245 FAY524245 FKU524245 FUQ524245 GEM524245 GOI524245 GYE524245 HIA524245 HRW524245 IBS524245 ILO524245 IVK524245 JFG524245 JPC524245 JYY524245 KIU524245 KSQ524245 LCM524245 LMI524245 LWE524245 MGA524245 MPW524245 MZS524245 NJO524245 NTK524245 ODG524245 ONC524245 OWY524245 PGU524245 PQQ524245 QAM524245 QKI524245 QUE524245 REA524245 RNW524245 RXS524245 SHO524245 SRK524245 TBG524245 TLC524245 TUY524245 UEU524245 UOQ524245 UYM524245 VII524245 VSE524245 WCA524245 WLW524245 WVS524245 K589781 JG589781 TC589781 ACY589781 AMU589781 AWQ589781 BGM589781 BQI589781 CAE589781 CKA589781 CTW589781 DDS589781 DNO589781 DXK589781 EHG589781 ERC589781 FAY589781 FKU589781 FUQ589781 GEM589781 GOI589781 GYE589781 HIA589781 HRW589781 IBS589781 ILO589781 IVK589781 JFG589781 JPC589781 JYY589781 KIU589781 KSQ589781 LCM589781 LMI589781 LWE589781 MGA589781 MPW589781 MZS589781 NJO589781 NTK589781 ODG589781 ONC589781 OWY589781 PGU589781 PQQ589781 QAM589781 QKI589781 QUE589781 REA589781 RNW589781 RXS589781 SHO589781 SRK589781 TBG589781 TLC589781 TUY589781 UEU589781 UOQ589781 UYM589781 VII589781 VSE589781 WCA589781 WLW589781 WVS589781 K655317 JG655317 TC655317 ACY655317 AMU655317 AWQ655317 BGM655317 BQI655317 CAE655317 CKA655317 CTW655317 DDS655317 DNO655317 DXK655317 EHG655317 ERC655317 FAY655317 FKU655317 FUQ655317 GEM655317 GOI655317 GYE655317 HIA655317 HRW655317 IBS655317 ILO655317 IVK655317 JFG655317 JPC655317 JYY655317 KIU655317 KSQ655317 LCM655317 LMI655317 LWE655317 MGA655317 MPW655317 MZS655317 NJO655317 NTK655317 ODG655317 ONC655317 OWY655317 PGU655317 PQQ655317 QAM655317 QKI655317 QUE655317 REA655317 RNW655317 RXS655317 SHO655317 SRK655317 TBG655317 TLC655317 TUY655317 UEU655317 UOQ655317 UYM655317 VII655317 VSE655317 WCA655317 WLW655317 WVS655317 K720853 JG720853 TC720853 ACY720853 AMU720853 AWQ720853 BGM720853 BQI720853 CAE720853 CKA720853 CTW720853 DDS720853 DNO720853 DXK720853 EHG720853 ERC720853 FAY720853 FKU720853 FUQ720853 GEM720853 GOI720853 GYE720853 HIA720853 HRW720853 IBS720853 ILO720853 IVK720853 JFG720853 JPC720853 JYY720853 KIU720853 KSQ720853 LCM720853 LMI720853 LWE720853 MGA720853 MPW720853 MZS720853 NJO720853 NTK720853 ODG720853 ONC720853 OWY720853 PGU720853 PQQ720853 QAM720853 QKI720853 QUE720853 REA720853 RNW720853 RXS720853 SHO720853 SRK720853 TBG720853 TLC720853 TUY720853 UEU720853 UOQ720853 UYM720853 VII720853 VSE720853 WCA720853 WLW720853 WVS720853 K786389 JG786389 TC786389 ACY786389 AMU786389 AWQ786389 BGM786389 BQI786389 CAE786389 CKA786389 CTW786389 DDS786389 DNO786389 DXK786389 EHG786389 ERC786389 FAY786389 FKU786389 FUQ786389 GEM786389 GOI786389 GYE786389 HIA786389 HRW786389 IBS786389 ILO786389 IVK786389 JFG786389 JPC786389 JYY786389 KIU786389 KSQ786389 LCM786389 LMI786389 LWE786389 MGA786389 MPW786389 MZS786389 NJO786389 NTK786389 ODG786389 ONC786389 OWY786389 PGU786389 PQQ786389 QAM786389 QKI786389 QUE786389 REA786389 RNW786389 RXS786389 SHO786389 SRK786389 TBG786389 TLC786389 TUY786389 UEU786389 UOQ786389 UYM786389 VII786389 VSE786389 WCA786389 WLW786389 WVS786389 K851925 JG851925 TC851925 ACY851925 AMU851925 AWQ851925 BGM851925 BQI851925 CAE851925 CKA851925 CTW851925 DDS851925 DNO851925 DXK851925 EHG851925 ERC851925 FAY851925 FKU851925 FUQ851925 GEM851925 GOI851925 GYE851925 HIA851925 HRW851925 IBS851925 ILO851925 IVK851925 JFG851925 JPC851925 JYY851925 KIU851925 KSQ851925 LCM851925 LMI851925 LWE851925 MGA851925 MPW851925 MZS851925 NJO851925 NTK851925 ODG851925 ONC851925 OWY851925 PGU851925 PQQ851925 QAM851925 QKI851925 QUE851925 REA851925 RNW851925 RXS851925 SHO851925 SRK851925 TBG851925 TLC851925 TUY851925 UEU851925 UOQ851925 UYM851925 VII851925 VSE851925 WCA851925 WLW851925 WVS851925 K917461 JG917461 TC917461 ACY917461 AMU917461 AWQ917461 BGM917461 BQI917461 CAE917461 CKA917461 CTW917461 DDS917461 DNO917461 DXK917461 EHG917461 ERC917461 FAY917461 FKU917461 FUQ917461 GEM917461 GOI917461 GYE917461 HIA917461 HRW917461 IBS917461 ILO917461 IVK917461 JFG917461 JPC917461 JYY917461 KIU917461 KSQ917461 LCM917461 LMI917461 LWE917461 MGA917461 MPW917461 MZS917461 NJO917461 NTK917461 ODG917461 ONC917461 OWY917461 PGU917461 PQQ917461 QAM917461 QKI917461 QUE917461 REA917461 RNW917461 RXS917461 SHO917461 SRK917461 TBG917461 TLC917461 TUY917461 UEU917461 UOQ917461 UYM917461 VII917461 VSE917461 WCA917461 WLW917461 WVS917461 K982997 JG982997 TC982997 ACY982997 AMU982997 AWQ982997 BGM982997 BQI982997 CAE982997 CKA982997 CTW982997 DDS982997 DNO982997 DXK982997 EHG982997 ERC982997 FAY982997 FKU982997 FUQ982997 GEM982997 GOI982997 GYE982997 HIA982997 HRW982997 IBS982997 ILO982997 IVK982997 JFG982997 JPC982997 JYY982997 KIU982997 KSQ982997 LCM982997 LMI982997 LWE982997 MGA982997 MPW982997 MZS982997 NJO982997 NTK982997 ODG982997 ONC982997 OWY982997 PGU982997 PQQ982997 QAM982997 QKI982997 QUE982997 REA982997 RNW982997 RXS982997 SHO982997 SRK982997 TBG982997 TLC982997 TUY982997 UEU982997 UOQ982997 UYM982997 VII982997 VSE982997 WCA982997 WLW982997 WVS982997 I65493 JE65493 TA65493 ACW65493 AMS65493 AWO65493 BGK65493 BQG65493 CAC65493 CJY65493 CTU65493 DDQ65493 DNM65493 DXI65493 EHE65493 ERA65493 FAW65493 FKS65493 FUO65493 GEK65493 GOG65493 GYC65493 HHY65493 HRU65493 IBQ65493 ILM65493 IVI65493 JFE65493 JPA65493 JYW65493 KIS65493 KSO65493 LCK65493 LMG65493 LWC65493 MFY65493 MPU65493 MZQ65493 NJM65493 NTI65493 ODE65493 ONA65493 OWW65493 PGS65493 PQO65493 QAK65493 QKG65493 QUC65493 RDY65493 RNU65493 RXQ65493 SHM65493 SRI65493 TBE65493 TLA65493 TUW65493 UES65493 UOO65493 UYK65493 VIG65493 VSC65493 WBY65493 WLU65493 WVQ65493 I131029 JE131029 TA131029 ACW131029 AMS131029 AWO131029 BGK131029 BQG131029 CAC131029 CJY131029 CTU131029 DDQ131029 DNM131029 DXI131029 EHE131029 ERA131029 FAW131029 FKS131029 FUO131029 GEK131029 GOG131029 GYC131029 HHY131029 HRU131029 IBQ131029 ILM131029 IVI131029 JFE131029 JPA131029 JYW131029 KIS131029 KSO131029 LCK131029 LMG131029 LWC131029 MFY131029 MPU131029 MZQ131029 NJM131029 NTI131029 ODE131029 ONA131029 OWW131029 PGS131029 PQO131029 QAK131029 QKG131029 QUC131029 RDY131029 RNU131029 RXQ131029 SHM131029 SRI131029 TBE131029 TLA131029 TUW131029 UES131029 UOO131029 UYK131029 VIG131029 VSC131029 WBY131029 WLU131029 WVQ131029 I196565 JE196565 TA196565 ACW196565 AMS196565 AWO196565 BGK196565 BQG196565 CAC196565 CJY196565 CTU196565 DDQ196565 DNM196565 DXI196565 EHE196565 ERA196565 FAW196565 FKS196565 FUO196565 GEK196565 GOG196565 GYC196565 HHY196565 HRU196565 IBQ196565 ILM196565 IVI196565 JFE196565 JPA196565 JYW196565 KIS196565 KSO196565 LCK196565 LMG196565 LWC196565 MFY196565 MPU196565 MZQ196565 NJM196565 NTI196565 ODE196565 ONA196565 OWW196565 PGS196565 PQO196565 QAK196565 QKG196565 QUC196565 RDY196565 RNU196565 RXQ196565 SHM196565 SRI196565 TBE196565 TLA196565 TUW196565 UES196565 UOO196565 UYK196565 VIG196565 VSC196565 WBY196565 WLU196565 WVQ196565 I262101 JE262101 TA262101 ACW262101 AMS262101 AWO262101 BGK262101 BQG262101 CAC262101 CJY262101 CTU262101 DDQ262101 DNM262101 DXI262101 EHE262101 ERA262101 FAW262101 FKS262101 FUO262101 GEK262101 GOG262101 GYC262101 HHY262101 HRU262101 IBQ262101 ILM262101 IVI262101 JFE262101 JPA262101 JYW262101 KIS262101 KSO262101 LCK262101 LMG262101 LWC262101 MFY262101 MPU262101 MZQ262101 NJM262101 NTI262101 ODE262101 ONA262101 OWW262101 PGS262101 PQO262101 QAK262101 QKG262101 QUC262101 RDY262101 RNU262101 RXQ262101 SHM262101 SRI262101 TBE262101 TLA262101 TUW262101 UES262101 UOO262101 UYK262101 VIG262101 VSC262101 WBY262101 WLU262101 WVQ262101 I327637 JE327637 TA327637 ACW327637 AMS327637 AWO327637 BGK327637 BQG327637 CAC327637 CJY327637 CTU327637 DDQ327637 DNM327637 DXI327637 EHE327637 ERA327637 FAW327637 FKS327637 FUO327637 GEK327637 GOG327637 GYC327637 HHY327637 HRU327637 IBQ327637 ILM327637 IVI327637 JFE327637 JPA327637 JYW327637 KIS327637 KSO327637 LCK327637 LMG327637 LWC327637 MFY327637 MPU327637 MZQ327637 NJM327637 NTI327637 ODE327637 ONA327637 OWW327637 PGS327637 PQO327637 QAK327637 QKG327637 QUC327637 RDY327637 RNU327637 RXQ327637 SHM327637 SRI327637 TBE327637 TLA327637 TUW327637 UES327637 UOO327637 UYK327637 VIG327637 VSC327637 WBY327637 WLU327637 WVQ327637 I393173 JE393173 TA393173 ACW393173 AMS393173 AWO393173 BGK393173 BQG393173 CAC393173 CJY393173 CTU393173 DDQ393173 DNM393173 DXI393173 EHE393173 ERA393173 FAW393173 FKS393173 FUO393173 GEK393173 GOG393173 GYC393173 HHY393173 HRU393173 IBQ393173 ILM393173 IVI393173 JFE393173 JPA393173 JYW393173 KIS393173 KSO393173 LCK393173 LMG393173 LWC393173 MFY393173 MPU393173 MZQ393173 NJM393173 NTI393173 ODE393173 ONA393173 OWW393173 PGS393173 PQO393173 QAK393173 QKG393173 QUC393173 RDY393173 RNU393173 RXQ393173 SHM393173 SRI393173 TBE393173 TLA393173 TUW393173 UES393173 UOO393173 UYK393173 VIG393173 VSC393173 WBY393173 WLU393173 WVQ393173 I458709 JE458709 TA458709 ACW458709 AMS458709 AWO458709 BGK458709 BQG458709 CAC458709 CJY458709 CTU458709 DDQ458709 DNM458709 DXI458709 EHE458709 ERA458709 FAW458709 FKS458709 FUO458709 GEK458709 GOG458709 GYC458709 HHY458709 HRU458709 IBQ458709 ILM458709 IVI458709 JFE458709 JPA458709 JYW458709 KIS458709 KSO458709 LCK458709 LMG458709 LWC458709 MFY458709 MPU458709 MZQ458709 NJM458709 NTI458709 ODE458709 ONA458709 OWW458709 PGS458709 PQO458709 QAK458709 QKG458709 QUC458709 RDY458709 RNU458709 RXQ458709 SHM458709 SRI458709 TBE458709 TLA458709 TUW458709 UES458709 UOO458709 UYK458709 VIG458709 VSC458709 WBY458709 WLU458709 WVQ458709 I524245 JE524245 TA524245 ACW524245 AMS524245 AWO524245 BGK524245 BQG524245 CAC524245 CJY524245 CTU524245 DDQ524245 DNM524245 DXI524245 EHE524245 ERA524245 FAW524245 FKS524245 FUO524245 GEK524245 GOG524245 GYC524245 HHY524245 HRU524245 IBQ524245 ILM524245 IVI524245 JFE524245 JPA524245 JYW524245 KIS524245 KSO524245 LCK524245 LMG524245 LWC524245 MFY524245 MPU524245 MZQ524245 NJM524245 NTI524245 ODE524245 ONA524245 OWW524245 PGS524245 PQO524245 QAK524245 QKG524245 QUC524245 RDY524245 RNU524245 RXQ524245 SHM524245 SRI524245 TBE524245 TLA524245 TUW524245 UES524245 UOO524245 UYK524245 VIG524245 VSC524245 WBY524245 WLU524245 WVQ524245 I589781 JE589781 TA589781 ACW589781 AMS589781 AWO589781 BGK589781 BQG589781 CAC589781 CJY589781 CTU589781 DDQ589781 DNM589781 DXI589781 EHE589781 ERA589781 FAW589781 FKS589781 FUO589781 GEK589781 GOG589781 GYC589781 HHY589781 HRU589781 IBQ589781 ILM589781 IVI589781 JFE589781 JPA589781 JYW589781 KIS589781 KSO589781 LCK589781 LMG589781 LWC589781 MFY589781 MPU589781 MZQ589781 NJM589781 NTI589781 ODE589781 ONA589781 OWW589781 PGS589781 PQO589781 QAK589781 QKG589781 QUC589781 RDY589781 RNU589781 RXQ589781 SHM589781 SRI589781 TBE589781 TLA589781 TUW589781 UES589781 UOO589781 UYK589781 VIG589781 VSC589781 WBY589781 WLU589781 WVQ589781 I655317 JE655317 TA655317 ACW655317 AMS655317 AWO655317 BGK655317 BQG655317 CAC655317 CJY655317 CTU655317 DDQ655317 DNM655317 DXI655317 EHE655317 ERA655317 FAW655317 FKS655317 FUO655317 GEK655317 GOG655317 GYC655317 HHY655317 HRU655317 IBQ655317 ILM655317 IVI655317 JFE655317 JPA655317 JYW655317 KIS655317 KSO655317 LCK655317 LMG655317 LWC655317 MFY655317 MPU655317 MZQ655317 NJM655317 NTI655317 ODE655317 ONA655317 OWW655317 PGS655317 PQO655317 QAK655317 QKG655317 QUC655317 RDY655317 RNU655317 RXQ655317 SHM655317 SRI655317 TBE655317 TLA655317 TUW655317 UES655317 UOO655317 UYK655317 VIG655317 VSC655317 WBY655317 WLU655317 WVQ655317 I720853 JE720853 TA720853 ACW720853 AMS720853 AWO720853 BGK720853 BQG720853 CAC720853 CJY720853 CTU720853 DDQ720853 DNM720853 DXI720853 EHE720853 ERA720853 FAW720853 FKS720853 FUO720853 GEK720853 GOG720853 GYC720853 HHY720853 HRU720853 IBQ720853 ILM720853 IVI720853 JFE720853 JPA720853 JYW720853 KIS720853 KSO720853 LCK720853 LMG720853 LWC720853 MFY720853 MPU720853 MZQ720853 NJM720853 NTI720853 ODE720853 ONA720853 OWW720853 PGS720853 PQO720853 QAK720853 QKG720853 QUC720853 RDY720853 RNU720853 RXQ720853 SHM720853 SRI720853 TBE720853 TLA720853 TUW720853 UES720853 UOO720853 UYK720853 VIG720853 VSC720853 WBY720853 WLU720853 WVQ720853 I786389 JE786389 TA786389 ACW786389 AMS786389 AWO786389 BGK786389 BQG786389 CAC786389 CJY786389 CTU786389 DDQ786389 DNM786389 DXI786389 EHE786389 ERA786389 FAW786389 FKS786389 FUO786389 GEK786389 GOG786389 GYC786389 HHY786389 HRU786389 IBQ786389 ILM786389 IVI786389 JFE786389 JPA786389 JYW786389 KIS786389 KSO786389 LCK786389 LMG786389 LWC786389 MFY786389 MPU786389 MZQ786389 NJM786389 NTI786389 ODE786389 ONA786389 OWW786389 PGS786389 PQO786389 QAK786389 QKG786389 QUC786389 RDY786389 RNU786389 RXQ786389 SHM786389 SRI786389 TBE786389 TLA786389 TUW786389 UES786389 UOO786389 UYK786389 VIG786389 VSC786389 WBY786389 WLU786389 WVQ786389 I851925 JE851925 TA851925 ACW851925 AMS851925 AWO851925 BGK851925 BQG851925 CAC851925 CJY851925 CTU851925 DDQ851925 DNM851925 DXI851925 EHE851925 ERA851925 FAW851925 FKS851925 FUO851925 GEK851925 GOG851925 GYC851925 HHY851925 HRU851925 IBQ851925 ILM851925 IVI851925 JFE851925 JPA851925 JYW851925 KIS851925 KSO851925 LCK851925 LMG851925 LWC851925 MFY851925 MPU851925 MZQ851925 NJM851925 NTI851925 ODE851925 ONA851925 OWW851925 PGS851925 PQO851925 QAK851925 QKG851925 QUC851925 RDY851925 RNU851925 RXQ851925 SHM851925 SRI851925 TBE851925 TLA851925 TUW851925 UES851925 UOO851925 UYK851925 VIG851925 VSC851925 WBY851925 WLU851925 WVQ851925 I917461 JE917461 TA917461 ACW917461 AMS917461 AWO917461 BGK917461 BQG917461 CAC917461 CJY917461 CTU917461 DDQ917461 DNM917461 DXI917461 EHE917461 ERA917461 FAW917461 FKS917461 FUO917461 GEK917461 GOG917461 GYC917461 HHY917461 HRU917461 IBQ917461 ILM917461 IVI917461 JFE917461 JPA917461 JYW917461 KIS917461 KSO917461 LCK917461 LMG917461 LWC917461 MFY917461 MPU917461 MZQ917461 NJM917461 NTI917461 ODE917461 ONA917461 OWW917461 PGS917461 PQO917461 QAK917461 QKG917461 QUC917461 RDY917461 RNU917461 RXQ917461 SHM917461 SRI917461 TBE917461 TLA917461 TUW917461 UES917461 UOO917461 UYK917461 VIG917461 VSC917461 WBY917461 WLU917461 WVQ917461 I982997 JE982997 TA982997 ACW982997 AMS982997 AWO982997 BGK982997 BQG982997 CAC982997 CJY982997 CTU982997 DDQ982997 DNM982997 DXI982997 EHE982997 ERA982997 FAW982997 FKS982997 FUO982997 GEK982997 GOG982997 GYC982997 HHY982997 HRU982997 IBQ982997 ILM982997 IVI982997 JFE982997 JPA982997 JYW982997 KIS982997 KSO982997 LCK982997 LMG982997 LWC982997 MFY982997 MPU982997 MZQ982997 NJM982997 NTI982997 ODE982997 ONA982997 OWW982997 PGS982997 PQO982997 QAK982997 QKG982997 QUC982997 RDY982997 RNU982997 RXQ982997 SHM982997 SRI982997 TBE982997 TLA982997 TUW982997 UES982997 UOO982997 UYK982997 VIG982997 VSC982997 WBY982997 WLU982997 WVQ982997 Q65493 JM65493 TI65493 ADE65493 ANA65493 AWW65493 BGS65493 BQO65493 CAK65493 CKG65493 CUC65493 DDY65493 DNU65493 DXQ65493 EHM65493 ERI65493 FBE65493 FLA65493 FUW65493 GES65493 GOO65493 GYK65493 HIG65493 HSC65493 IBY65493 ILU65493 IVQ65493 JFM65493 JPI65493 JZE65493 KJA65493 KSW65493 LCS65493 LMO65493 LWK65493 MGG65493 MQC65493 MZY65493 NJU65493 NTQ65493 ODM65493 ONI65493 OXE65493 PHA65493 PQW65493 QAS65493 QKO65493 QUK65493 REG65493 ROC65493 RXY65493 SHU65493 SRQ65493 TBM65493 TLI65493 TVE65493 UFA65493 UOW65493 UYS65493 VIO65493 VSK65493 WCG65493 WMC65493 WVY65493 Q131029 JM131029 TI131029 ADE131029 ANA131029 AWW131029 BGS131029 BQO131029 CAK131029 CKG131029 CUC131029 DDY131029 DNU131029 DXQ131029 EHM131029 ERI131029 FBE131029 FLA131029 FUW131029 GES131029 GOO131029 GYK131029 HIG131029 HSC131029 IBY131029 ILU131029 IVQ131029 JFM131029 JPI131029 JZE131029 KJA131029 KSW131029 LCS131029 LMO131029 LWK131029 MGG131029 MQC131029 MZY131029 NJU131029 NTQ131029 ODM131029 ONI131029 OXE131029 PHA131029 PQW131029 QAS131029 QKO131029 QUK131029 REG131029 ROC131029 RXY131029 SHU131029 SRQ131029 TBM131029 TLI131029 TVE131029 UFA131029 UOW131029 UYS131029 VIO131029 VSK131029 WCG131029 WMC131029 WVY131029 Q196565 JM196565 TI196565 ADE196565 ANA196565 AWW196565 BGS196565 BQO196565 CAK196565 CKG196565 CUC196565 DDY196565 DNU196565 DXQ196565 EHM196565 ERI196565 FBE196565 FLA196565 FUW196565 GES196565 GOO196565 GYK196565 HIG196565 HSC196565 IBY196565 ILU196565 IVQ196565 JFM196565 JPI196565 JZE196565 KJA196565 KSW196565 LCS196565 LMO196565 LWK196565 MGG196565 MQC196565 MZY196565 NJU196565 NTQ196565 ODM196565 ONI196565 OXE196565 PHA196565 PQW196565 QAS196565 QKO196565 QUK196565 REG196565 ROC196565 RXY196565 SHU196565 SRQ196565 TBM196565 TLI196565 TVE196565 UFA196565 UOW196565 UYS196565 VIO196565 VSK196565 WCG196565 WMC196565 WVY196565 Q262101 JM262101 TI262101 ADE262101 ANA262101 AWW262101 BGS262101 BQO262101 CAK262101 CKG262101 CUC262101 DDY262101 DNU262101 DXQ262101 EHM262101 ERI262101 FBE262101 FLA262101 FUW262101 GES262101 GOO262101 GYK262101 HIG262101 HSC262101 IBY262101 ILU262101 IVQ262101 JFM262101 JPI262101 JZE262101 KJA262101 KSW262101 LCS262101 LMO262101 LWK262101 MGG262101 MQC262101 MZY262101 NJU262101 NTQ262101 ODM262101 ONI262101 OXE262101 PHA262101 PQW262101 QAS262101 QKO262101 QUK262101 REG262101 ROC262101 RXY262101 SHU262101 SRQ262101 TBM262101 TLI262101 TVE262101 UFA262101 UOW262101 UYS262101 VIO262101 VSK262101 WCG262101 WMC262101 WVY262101 Q327637 JM327637 TI327637 ADE327637 ANA327637 AWW327637 BGS327637 BQO327637 CAK327637 CKG327637 CUC327637 DDY327637 DNU327637 DXQ327637 EHM327637 ERI327637 FBE327637 FLA327637 FUW327637 GES327637 GOO327637 GYK327637 HIG327637 HSC327637 IBY327637 ILU327637 IVQ327637 JFM327637 JPI327637 JZE327637 KJA327637 KSW327637 LCS327637 LMO327637 LWK327637 MGG327637 MQC327637 MZY327637 NJU327637 NTQ327637 ODM327637 ONI327637 OXE327637 PHA327637 PQW327637 QAS327637 QKO327637 QUK327637 REG327637 ROC327637 RXY327637 SHU327637 SRQ327637 TBM327637 TLI327637 TVE327637 UFA327637 UOW327637 UYS327637 VIO327637 VSK327637 WCG327637 WMC327637 WVY327637 Q393173 JM393173 TI393173 ADE393173 ANA393173 AWW393173 BGS393173 BQO393173 CAK393173 CKG393173 CUC393173 DDY393173 DNU393173 DXQ393173 EHM393173 ERI393173 FBE393173 FLA393173 FUW393173 GES393173 GOO393173 GYK393173 HIG393173 HSC393173 IBY393173 ILU393173 IVQ393173 JFM393173 JPI393173 JZE393173 KJA393173 KSW393173 LCS393173 LMO393173 LWK393173 MGG393173 MQC393173 MZY393173 NJU393173 NTQ393173 ODM393173 ONI393173 OXE393173 PHA393173 PQW393173 QAS393173 QKO393173 QUK393173 REG393173 ROC393173 RXY393173 SHU393173 SRQ393173 TBM393173 TLI393173 TVE393173 UFA393173 UOW393173 UYS393173 VIO393173 VSK393173 WCG393173 WMC393173 WVY393173 Q458709 JM458709 TI458709 ADE458709 ANA458709 AWW458709 BGS458709 BQO458709 CAK458709 CKG458709 CUC458709 DDY458709 DNU458709 DXQ458709 EHM458709 ERI458709 FBE458709 FLA458709 FUW458709 GES458709 GOO458709 GYK458709 HIG458709 HSC458709 IBY458709 ILU458709 IVQ458709 JFM458709 JPI458709 JZE458709 KJA458709 KSW458709 LCS458709 LMO458709 LWK458709 MGG458709 MQC458709 MZY458709 NJU458709 NTQ458709 ODM458709 ONI458709 OXE458709 PHA458709 PQW458709 QAS458709 QKO458709 QUK458709 REG458709 ROC458709 RXY458709 SHU458709 SRQ458709 TBM458709 TLI458709 TVE458709 UFA458709 UOW458709 UYS458709 VIO458709 VSK458709 WCG458709 WMC458709 WVY458709 Q524245 JM524245 TI524245 ADE524245 ANA524245 AWW524245 BGS524245 BQO524245 CAK524245 CKG524245 CUC524245 DDY524245 DNU524245 DXQ524245 EHM524245 ERI524245 FBE524245 FLA524245 FUW524245 GES524245 GOO524245 GYK524245 HIG524245 HSC524245 IBY524245 ILU524245 IVQ524245 JFM524245 JPI524245 JZE524245 KJA524245 KSW524245 LCS524245 LMO524245 LWK524245 MGG524245 MQC524245 MZY524245 NJU524245 NTQ524245 ODM524245 ONI524245 OXE524245 PHA524245 PQW524245 QAS524245 QKO524245 QUK524245 REG524245 ROC524245 RXY524245 SHU524245 SRQ524245 TBM524245 TLI524245 TVE524245 UFA524245 UOW524245 UYS524245 VIO524245 VSK524245 WCG524245 WMC524245 WVY524245 Q589781 JM589781 TI589781 ADE589781 ANA589781 AWW589781 BGS589781 BQO589781 CAK589781 CKG589781 CUC589781 DDY589781 DNU589781 DXQ589781 EHM589781 ERI589781 FBE589781 FLA589781 FUW589781 GES589781 GOO589781 GYK589781 HIG589781 HSC589781 IBY589781 ILU589781 IVQ589781 JFM589781 JPI589781 JZE589781 KJA589781 KSW589781 LCS589781 LMO589781 LWK589781 MGG589781 MQC589781 MZY589781 NJU589781 NTQ589781 ODM589781 ONI589781 OXE589781 PHA589781 PQW589781 QAS589781 QKO589781 QUK589781 REG589781 ROC589781 RXY589781 SHU589781 SRQ589781 TBM589781 TLI589781 TVE589781 UFA589781 UOW589781 UYS589781 VIO589781 VSK589781 WCG589781 WMC589781 WVY589781 Q655317 JM655317 TI655317 ADE655317 ANA655317 AWW655317 BGS655317 BQO655317 CAK655317 CKG655317 CUC655317 DDY655317 DNU655317 DXQ655317 EHM655317 ERI655317 FBE655317 FLA655317 FUW655317 GES655317 GOO655317 GYK655317 HIG655317 HSC655317 IBY655317 ILU655317 IVQ655317 JFM655317 JPI655317 JZE655317 KJA655317 KSW655317 LCS655317 LMO655317 LWK655317 MGG655317 MQC655317 MZY655317 NJU655317 NTQ655317 ODM655317 ONI655317 OXE655317 PHA655317 PQW655317 QAS655317 QKO655317 QUK655317 REG655317 ROC655317 RXY655317 SHU655317 SRQ655317 TBM655317 TLI655317 TVE655317 UFA655317 UOW655317 UYS655317 VIO655317 VSK655317 WCG655317 WMC655317 WVY655317 Q720853 JM720853 TI720853 ADE720853 ANA720853 AWW720853 BGS720853 BQO720853 CAK720853 CKG720853 CUC720853 DDY720853 DNU720853 DXQ720853 EHM720853 ERI720853 FBE720853 FLA720853 FUW720853 GES720853 GOO720853 GYK720853 HIG720853 HSC720853 IBY720853 ILU720853 IVQ720853 JFM720853 JPI720853 JZE720853 KJA720853 KSW720853 LCS720853 LMO720853 LWK720853 MGG720853 MQC720853 MZY720853 NJU720853 NTQ720853 ODM720853 ONI720853 OXE720853 PHA720853 PQW720853 QAS720853 QKO720853 QUK720853 REG720853 ROC720853 RXY720853 SHU720853 SRQ720853 TBM720853 TLI720853 TVE720853 UFA720853 UOW720853 UYS720853 VIO720853 VSK720853 WCG720853 WMC720853 WVY720853 Q786389 JM786389 TI786389 ADE786389 ANA786389 AWW786389 BGS786389 BQO786389 CAK786389 CKG786389 CUC786389 DDY786389 DNU786389 DXQ786389 EHM786389 ERI786389 FBE786389 FLA786389 FUW786389 GES786389 GOO786389 GYK786389 HIG786389 HSC786389 IBY786389 ILU786389 IVQ786389 JFM786389 JPI786389 JZE786389 KJA786389 KSW786389 LCS786389 LMO786389 LWK786389 MGG786389 MQC786389 MZY786389 NJU786389 NTQ786389 ODM786389 ONI786389 OXE786389 PHA786389 PQW786389 QAS786389 QKO786389 QUK786389 REG786389 ROC786389 RXY786389 SHU786389 SRQ786389 TBM786389 TLI786389 TVE786389 UFA786389 UOW786389 UYS786389 VIO786389 VSK786389 WCG786389 WMC786389 WVY786389 Q851925 JM851925 TI851925 ADE851925 ANA851925 AWW851925 BGS851925 BQO851925 CAK851925 CKG851925 CUC851925 DDY851925 DNU851925 DXQ851925 EHM851925 ERI851925 FBE851925 FLA851925 FUW851925 GES851925 GOO851925 GYK851925 HIG851925 HSC851925 IBY851925 ILU851925 IVQ851925 JFM851925 JPI851925 JZE851925 KJA851925 KSW851925 LCS851925 LMO851925 LWK851925 MGG851925 MQC851925 MZY851925 NJU851925 NTQ851925 ODM851925 ONI851925 OXE851925 PHA851925 PQW851925 QAS851925 QKO851925 QUK851925 REG851925 ROC851925 RXY851925 SHU851925 SRQ851925 TBM851925 TLI851925 TVE851925 UFA851925 UOW851925 UYS851925 VIO851925 VSK851925 WCG851925 WMC851925 WVY851925 Q917461 JM917461 TI917461 ADE917461 ANA917461 AWW917461 BGS917461 BQO917461 CAK917461 CKG917461 CUC917461 DDY917461 DNU917461 DXQ917461 EHM917461 ERI917461 FBE917461 FLA917461 FUW917461 GES917461 GOO917461 GYK917461 HIG917461 HSC917461 IBY917461 ILU917461 IVQ917461 JFM917461 JPI917461 JZE917461 KJA917461 KSW917461 LCS917461 LMO917461 LWK917461 MGG917461 MQC917461 MZY917461 NJU917461 NTQ917461 ODM917461 ONI917461 OXE917461 PHA917461 PQW917461 QAS917461 QKO917461 QUK917461 REG917461 ROC917461 RXY917461 SHU917461 SRQ917461 TBM917461 TLI917461 TVE917461 UFA917461 UOW917461 UYS917461 VIO917461 VSK917461 WCG917461 WMC917461 WVY917461 Q982997 JM982997 TI982997 ADE982997 ANA982997 AWW982997 BGS982997 BQO982997 CAK982997 CKG982997 CUC982997 DDY982997 DNU982997 DXQ982997 EHM982997 ERI982997 FBE982997 FLA982997 FUW982997 GES982997 GOO982997 GYK982997 HIG982997 HSC982997 IBY982997 ILU982997 IVQ982997 JFM982997 JPI982997 JZE982997 KJA982997 KSW982997 LCS982997 LMO982997 LWK982997 MGG982997 MQC982997 MZY982997 NJU982997 NTQ982997 ODM982997 ONI982997 OXE982997 PHA982997 PQW982997 QAS982997 QKO982997 QUK982997 REG982997 ROC982997 RXY982997 SHU982997 SRQ982997 TBM982997 TLI982997 TVE982997 UFA982997 UOW982997 UYS982997 VIO982997 VSK982997 WCG982997 WMC982997 WVY982997 O65493 JK65493 TG65493 ADC65493 AMY65493 AWU65493 BGQ65493 BQM65493 CAI65493 CKE65493 CUA65493 DDW65493 DNS65493 DXO65493 EHK65493 ERG65493 FBC65493 FKY65493 FUU65493 GEQ65493 GOM65493 GYI65493 HIE65493 HSA65493 IBW65493 ILS65493 IVO65493 JFK65493 JPG65493 JZC65493 KIY65493 KSU65493 LCQ65493 LMM65493 LWI65493 MGE65493 MQA65493 MZW65493 NJS65493 NTO65493 ODK65493 ONG65493 OXC65493 PGY65493 PQU65493 QAQ65493 QKM65493 QUI65493 REE65493 ROA65493 RXW65493 SHS65493 SRO65493 TBK65493 TLG65493 TVC65493 UEY65493 UOU65493 UYQ65493 VIM65493 VSI65493 WCE65493 WMA65493 WVW65493 O131029 JK131029 TG131029 ADC131029 AMY131029 AWU131029 BGQ131029 BQM131029 CAI131029 CKE131029 CUA131029 DDW131029 DNS131029 DXO131029 EHK131029 ERG131029 FBC131029 FKY131029 FUU131029 GEQ131029 GOM131029 GYI131029 HIE131029 HSA131029 IBW131029 ILS131029 IVO131029 JFK131029 JPG131029 JZC131029 KIY131029 KSU131029 LCQ131029 LMM131029 LWI131029 MGE131029 MQA131029 MZW131029 NJS131029 NTO131029 ODK131029 ONG131029 OXC131029 PGY131029 PQU131029 QAQ131029 QKM131029 QUI131029 REE131029 ROA131029 RXW131029 SHS131029 SRO131029 TBK131029 TLG131029 TVC131029 UEY131029 UOU131029 UYQ131029 VIM131029 VSI131029 WCE131029 WMA131029 WVW131029 O196565 JK196565 TG196565 ADC196565 AMY196565 AWU196565 BGQ196565 BQM196565 CAI196565 CKE196565 CUA196565 DDW196565 DNS196565 DXO196565 EHK196565 ERG196565 FBC196565 FKY196565 FUU196565 GEQ196565 GOM196565 GYI196565 HIE196565 HSA196565 IBW196565 ILS196565 IVO196565 JFK196565 JPG196565 JZC196565 KIY196565 KSU196565 LCQ196565 LMM196565 LWI196565 MGE196565 MQA196565 MZW196565 NJS196565 NTO196565 ODK196565 ONG196565 OXC196565 PGY196565 PQU196565 QAQ196565 QKM196565 QUI196565 REE196565 ROA196565 RXW196565 SHS196565 SRO196565 TBK196565 TLG196565 TVC196565 UEY196565 UOU196565 UYQ196565 VIM196565 VSI196565 WCE196565 WMA196565 WVW196565 O262101 JK262101 TG262101 ADC262101 AMY262101 AWU262101 BGQ262101 BQM262101 CAI262101 CKE262101 CUA262101 DDW262101 DNS262101 DXO262101 EHK262101 ERG262101 FBC262101 FKY262101 FUU262101 GEQ262101 GOM262101 GYI262101 HIE262101 HSA262101 IBW262101 ILS262101 IVO262101 JFK262101 JPG262101 JZC262101 KIY262101 KSU262101 LCQ262101 LMM262101 LWI262101 MGE262101 MQA262101 MZW262101 NJS262101 NTO262101 ODK262101 ONG262101 OXC262101 PGY262101 PQU262101 QAQ262101 QKM262101 QUI262101 REE262101 ROA262101 RXW262101 SHS262101 SRO262101 TBK262101 TLG262101 TVC262101 UEY262101 UOU262101 UYQ262101 VIM262101 VSI262101 WCE262101 WMA262101 WVW262101 O327637 JK327637 TG327637 ADC327637 AMY327637 AWU327637 BGQ327637 BQM327637 CAI327637 CKE327637 CUA327637 DDW327637 DNS327637 DXO327637 EHK327637 ERG327637 FBC327637 FKY327637 FUU327637 GEQ327637 GOM327637 GYI327637 HIE327637 HSA327637 IBW327637 ILS327637 IVO327637 JFK327637 JPG327637 JZC327637 KIY327637 KSU327637 LCQ327637 LMM327637 LWI327637 MGE327637 MQA327637 MZW327637 NJS327637 NTO327637 ODK327637 ONG327637 OXC327637 PGY327637 PQU327637 QAQ327637 QKM327637 QUI327637 REE327637 ROA327637 RXW327637 SHS327637 SRO327637 TBK327637 TLG327637 TVC327637 UEY327637 UOU327637 UYQ327637 VIM327637 VSI327637 WCE327637 WMA327637 WVW327637 O393173 JK393173 TG393173 ADC393173 AMY393173 AWU393173 BGQ393173 BQM393173 CAI393173 CKE393173 CUA393173 DDW393173 DNS393173 DXO393173 EHK393173 ERG393173 FBC393173 FKY393173 FUU393173 GEQ393173 GOM393173 GYI393173 HIE393173 HSA393173 IBW393173 ILS393173 IVO393173 JFK393173 JPG393173 JZC393173 KIY393173 KSU393173 LCQ393173 LMM393173 LWI393173 MGE393173 MQA393173 MZW393173 NJS393173 NTO393173 ODK393173 ONG393173 OXC393173 PGY393173 PQU393173 QAQ393173 QKM393173 QUI393173 REE393173 ROA393173 RXW393173 SHS393173 SRO393173 TBK393173 TLG393173 TVC393173 UEY393173 UOU393173 UYQ393173 VIM393173 VSI393173 WCE393173 WMA393173 WVW393173 O458709 JK458709 TG458709 ADC458709 AMY458709 AWU458709 BGQ458709 BQM458709 CAI458709 CKE458709 CUA458709 DDW458709 DNS458709 DXO458709 EHK458709 ERG458709 FBC458709 FKY458709 FUU458709 GEQ458709 GOM458709 GYI458709 HIE458709 HSA458709 IBW458709 ILS458709 IVO458709 JFK458709 JPG458709 JZC458709 KIY458709 KSU458709 LCQ458709 LMM458709 LWI458709 MGE458709 MQA458709 MZW458709 NJS458709 NTO458709 ODK458709 ONG458709 OXC458709 PGY458709 PQU458709 QAQ458709 QKM458709 QUI458709 REE458709 ROA458709 RXW458709 SHS458709 SRO458709 TBK458709 TLG458709 TVC458709 UEY458709 UOU458709 UYQ458709 VIM458709 VSI458709 WCE458709 WMA458709 WVW458709 O524245 JK524245 TG524245 ADC524245 AMY524245 AWU524245 BGQ524245 BQM524245 CAI524245 CKE524245 CUA524245 DDW524245 DNS524245 DXO524245 EHK524245 ERG524245 FBC524245 FKY524245 FUU524245 GEQ524245 GOM524245 GYI524245 HIE524245 HSA524245 IBW524245 ILS524245 IVO524245 JFK524245 JPG524245 JZC524245 KIY524245 KSU524245 LCQ524245 LMM524245 LWI524245 MGE524245 MQA524245 MZW524245 NJS524245 NTO524245 ODK524245 ONG524245 OXC524245 PGY524245 PQU524245 QAQ524245 QKM524245 QUI524245 REE524245 ROA524245 RXW524245 SHS524245 SRO524245 TBK524245 TLG524245 TVC524245 UEY524245 UOU524245 UYQ524245 VIM524245 VSI524245 WCE524245 WMA524245 WVW524245 O589781 JK589781 TG589781 ADC589781 AMY589781 AWU589781 BGQ589781 BQM589781 CAI589781 CKE589781 CUA589781 DDW589781 DNS589781 DXO589781 EHK589781 ERG589781 FBC589781 FKY589781 FUU589781 GEQ589781 GOM589781 GYI589781 HIE589781 HSA589781 IBW589781 ILS589781 IVO589781 JFK589781 JPG589781 JZC589781 KIY589781 KSU589781 LCQ589781 LMM589781 LWI589781 MGE589781 MQA589781 MZW589781 NJS589781 NTO589781 ODK589781 ONG589781 OXC589781 PGY589781 PQU589781 QAQ589781 QKM589781 QUI589781 REE589781 ROA589781 RXW589781 SHS589781 SRO589781 TBK589781 TLG589781 TVC589781 UEY589781 UOU589781 UYQ589781 VIM589781 VSI589781 WCE589781 WMA589781 WVW589781 O655317 JK655317 TG655317 ADC655317 AMY655317 AWU655317 BGQ655317 BQM655317 CAI655317 CKE655317 CUA655317 DDW655317 DNS655317 DXO655317 EHK655317 ERG655317 FBC655317 FKY655317 FUU655317 GEQ655317 GOM655317 GYI655317 HIE655317 HSA655317 IBW655317 ILS655317 IVO655317 JFK655317 JPG655317 JZC655317 KIY655317 KSU655317 LCQ655317 LMM655317 LWI655317 MGE655317 MQA655317 MZW655317 NJS655317 NTO655317 ODK655317 ONG655317 OXC655317 PGY655317 PQU655317 QAQ655317 QKM655317 QUI655317 REE655317 ROA655317 RXW655317 SHS655317 SRO655317 TBK655317 TLG655317 TVC655317 UEY655317 UOU655317 UYQ655317 VIM655317 VSI655317 WCE655317 WMA655317 WVW655317 O720853 JK720853 TG720853 ADC720853 AMY720853 AWU720853 BGQ720853 BQM720853 CAI720853 CKE720853 CUA720853 DDW720853 DNS720853 DXO720853 EHK720853 ERG720853 FBC720853 FKY720853 FUU720853 GEQ720853 GOM720853 GYI720853 HIE720853 HSA720853 IBW720853 ILS720853 IVO720853 JFK720853 JPG720853 JZC720853 KIY720853 KSU720853 LCQ720853 LMM720853 LWI720853 MGE720853 MQA720853 MZW720853 NJS720853 NTO720853 ODK720853 ONG720853 OXC720853 PGY720853 PQU720853 QAQ720853 QKM720853 QUI720853 REE720853 ROA720853 RXW720853 SHS720853 SRO720853 TBK720853 TLG720853 TVC720853 UEY720853 UOU720853 UYQ720853 VIM720853 VSI720853 WCE720853 WMA720853 WVW720853 O786389 JK786389 TG786389 ADC786389 AMY786389 AWU786389 BGQ786389 BQM786389 CAI786389 CKE786389 CUA786389 DDW786389 DNS786389 DXO786389 EHK786389 ERG786389 FBC786389 FKY786389 FUU786389 GEQ786389 GOM786389 GYI786389 HIE786389 HSA786389 IBW786389 ILS786389 IVO786389 JFK786389 JPG786389 JZC786389 KIY786389 KSU786389 LCQ786389 LMM786389 LWI786389 MGE786389 MQA786389 MZW786389 NJS786389 NTO786389 ODK786389 ONG786389 OXC786389 PGY786389 PQU786389 QAQ786389 QKM786389 QUI786389 REE786389 ROA786389 RXW786389 SHS786389 SRO786389 TBK786389 TLG786389 TVC786389 UEY786389 UOU786389 UYQ786389 VIM786389 VSI786389 WCE786389 WMA786389 WVW786389 O851925 JK851925 TG851925 ADC851925 AMY851925 AWU851925 BGQ851925 BQM851925 CAI851925 CKE851925 CUA851925 DDW851925 DNS851925 DXO851925 EHK851925 ERG851925 FBC851925 FKY851925 FUU851925 GEQ851925 GOM851925 GYI851925 HIE851925 HSA851925 IBW851925 ILS851925 IVO851925 JFK851925 JPG851925 JZC851925 KIY851925 KSU851925 LCQ851925 LMM851925 LWI851925 MGE851925 MQA851925 MZW851925 NJS851925 NTO851925 ODK851925 ONG851925 OXC851925 PGY851925 PQU851925 QAQ851925 QKM851925 QUI851925 REE851925 ROA851925 RXW851925 SHS851925 SRO851925 TBK851925 TLG851925 TVC851925 UEY851925 UOU851925 UYQ851925 VIM851925 VSI851925 WCE851925 WMA851925 WVW851925 O917461 JK917461 TG917461 ADC917461 AMY917461 AWU917461 BGQ917461 BQM917461 CAI917461 CKE917461 CUA917461 DDW917461 DNS917461 DXO917461 EHK917461 ERG917461 FBC917461 FKY917461 FUU917461 GEQ917461 GOM917461 GYI917461 HIE917461 HSA917461 IBW917461 ILS917461 IVO917461 JFK917461 JPG917461 JZC917461 KIY917461 KSU917461 LCQ917461 LMM917461 LWI917461 MGE917461 MQA917461 MZW917461 NJS917461 NTO917461 ODK917461 ONG917461 OXC917461 PGY917461 PQU917461 QAQ917461 QKM917461 QUI917461 REE917461 ROA917461 RXW917461 SHS917461 SRO917461 TBK917461 TLG917461 TVC917461 UEY917461 UOU917461 UYQ917461 VIM917461 VSI917461 WCE917461 WMA917461 WVW917461 O982997 JK982997 TG982997 ADC982997 AMY982997 AWU982997 BGQ982997 BQM982997 CAI982997 CKE982997 CUA982997 DDW982997 DNS982997 DXO982997 EHK982997 ERG982997 FBC982997 FKY982997 FUU982997 GEQ982997 GOM982997 GYI982997 HIE982997 HSA982997 IBW982997 ILS982997 IVO982997 JFK982997 JPG982997 JZC982997 KIY982997 KSU982997 LCQ982997 LMM982997 LWI982997 MGE982997 MQA982997 MZW982997 NJS982997 NTO982997 ODK982997 ONG982997 OXC982997 PGY982997 PQU982997 QAQ982997 QKM982997 QUI982997 REE982997 ROA982997 RXW982997 SHS982997 SRO982997 TBK982997 TLG982997 TVC982997 UEY982997 UOU982997 UYQ982997 VIM982997 VSI982997 WCE982997 WMA982997 WVW982997 Z65513 JV65513 TR65513 ADN65513 ANJ65513 AXF65513 BHB65513 BQX65513 CAT65513 CKP65513 CUL65513 DEH65513 DOD65513 DXZ65513 EHV65513 ERR65513 FBN65513 FLJ65513 FVF65513 GFB65513 GOX65513 GYT65513 HIP65513 HSL65513 ICH65513 IMD65513 IVZ65513 JFV65513 JPR65513 JZN65513 KJJ65513 KTF65513 LDB65513 LMX65513 LWT65513 MGP65513 MQL65513 NAH65513 NKD65513 NTZ65513 ODV65513 ONR65513 OXN65513 PHJ65513 PRF65513 QBB65513 QKX65513 QUT65513 REP65513 ROL65513 RYH65513 SID65513 SRZ65513 TBV65513 TLR65513 TVN65513 UFJ65513 UPF65513 UZB65513 VIX65513 VST65513 WCP65513 WML65513 WWH65513 Z131049 JV131049 TR131049 ADN131049 ANJ131049 AXF131049 BHB131049 BQX131049 CAT131049 CKP131049 CUL131049 DEH131049 DOD131049 DXZ131049 EHV131049 ERR131049 FBN131049 FLJ131049 FVF131049 GFB131049 GOX131049 GYT131049 HIP131049 HSL131049 ICH131049 IMD131049 IVZ131049 JFV131049 JPR131049 JZN131049 KJJ131049 KTF131049 LDB131049 LMX131049 LWT131049 MGP131049 MQL131049 NAH131049 NKD131049 NTZ131049 ODV131049 ONR131049 OXN131049 PHJ131049 PRF131049 QBB131049 QKX131049 QUT131049 REP131049 ROL131049 RYH131049 SID131049 SRZ131049 TBV131049 TLR131049 TVN131049 UFJ131049 UPF131049 UZB131049 VIX131049 VST131049 WCP131049 WML131049 WWH131049 Z196585 JV196585 TR196585 ADN196585 ANJ196585 AXF196585 BHB196585 BQX196585 CAT196585 CKP196585 CUL196585 DEH196585 DOD196585 DXZ196585 EHV196585 ERR196585 FBN196585 FLJ196585 FVF196585 GFB196585 GOX196585 GYT196585 HIP196585 HSL196585 ICH196585 IMD196585 IVZ196585 JFV196585 JPR196585 JZN196585 KJJ196585 KTF196585 LDB196585 LMX196585 LWT196585 MGP196585 MQL196585 NAH196585 NKD196585 NTZ196585 ODV196585 ONR196585 OXN196585 PHJ196585 PRF196585 QBB196585 QKX196585 QUT196585 REP196585 ROL196585 RYH196585 SID196585 SRZ196585 TBV196585 TLR196585 TVN196585 UFJ196585 UPF196585 UZB196585 VIX196585 VST196585 WCP196585 WML196585 WWH196585 Z262121 JV262121 TR262121 ADN262121 ANJ262121 AXF262121 BHB262121 BQX262121 CAT262121 CKP262121 CUL262121 DEH262121 DOD262121 DXZ262121 EHV262121 ERR262121 FBN262121 FLJ262121 FVF262121 GFB262121 GOX262121 GYT262121 HIP262121 HSL262121 ICH262121 IMD262121 IVZ262121 JFV262121 JPR262121 JZN262121 KJJ262121 KTF262121 LDB262121 LMX262121 LWT262121 MGP262121 MQL262121 NAH262121 NKD262121 NTZ262121 ODV262121 ONR262121 OXN262121 PHJ262121 PRF262121 QBB262121 QKX262121 QUT262121 REP262121 ROL262121 RYH262121 SID262121 SRZ262121 TBV262121 TLR262121 TVN262121 UFJ262121 UPF262121 UZB262121 VIX262121 VST262121 WCP262121 WML262121 WWH262121 Z327657 JV327657 TR327657 ADN327657 ANJ327657 AXF327657 BHB327657 BQX327657 CAT327657 CKP327657 CUL327657 DEH327657 DOD327657 DXZ327657 EHV327657 ERR327657 FBN327657 FLJ327657 FVF327657 GFB327657 GOX327657 GYT327657 HIP327657 HSL327657 ICH327657 IMD327657 IVZ327657 JFV327657 JPR327657 JZN327657 KJJ327657 KTF327657 LDB327657 LMX327657 LWT327657 MGP327657 MQL327657 NAH327657 NKD327657 NTZ327657 ODV327657 ONR327657 OXN327657 PHJ327657 PRF327657 QBB327657 QKX327657 QUT327657 REP327657 ROL327657 RYH327657 SID327657 SRZ327657 TBV327657 TLR327657 TVN327657 UFJ327657 UPF327657 UZB327657 VIX327657 VST327657 WCP327657 WML327657 WWH327657 Z393193 JV393193 TR393193 ADN393193 ANJ393193 AXF393193 BHB393193 BQX393193 CAT393193 CKP393193 CUL393193 DEH393193 DOD393193 DXZ393193 EHV393193 ERR393193 FBN393193 FLJ393193 FVF393193 GFB393193 GOX393193 GYT393193 HIP393193 HSL393193 ICH393193 IMD393193 IVZ393193 JFV393193 JPR393193 JZN393193 KJJ393193 KTF393193 LDB393193 LMX393193 LWT393193 MGP393193 MQL393193 NAH393193 NKD393193 NTZ393193 ODV393193 ONR393193 OXN393193 PHJ393193 PRF393193 QBB393193 QKX393193 QUT393193 REP393193 ROL393193 RYH393193 SID393193 SRZ393193 TBV393193 TLR393193 TVN393193 UFJ393193 UPF393193 UZB393193 VIX393193 VST393193 WCP393193 WML393193 WWH393193 Z458729 JV458729 TR458729 ADN458729 ANJ458729 AXF458729 BHB458729 BQX458729 CAT458729 CKP458729 CUL458729 DEH458729 DOD458729 DXZ458729 EHV458729 ERR458729 FBN458729 FLJ458729 FVF458729 GFB458729 GOX458729 GYT458729 HIP458729 HSL458729 ICH458729 IMD458729 IVZ458729 JFV458729 JPR458729 JZN458729 KJJ458729 KTF458729 LDB458729 LMX458729 LWT458729 MGP458729 MQL458729 NAH458729 NKD458729 NTZ458729 ODV458729 ONR458729 OXN458729 PHJ458729 PRF458729 QBB458729 QKX458729 QUT458729 REP458729 ROL458729 RYH458729 SID458729 SRZ458729 TBV458729 TLR458729 TVN458729 UFJ458729 UPF458729 UZB458729 VIX458729 VST458729 WCP458729 WML458729 WWH458729 Z524265 JV524265 TR524265 ADN524265 ANJ524265 AXF524265 BHB524265 BQX524265 CAT524265 CKP524265 CUL524265 DEH524265 DOD524265 DXZ524265 EHV524265 ERR524265 FBN524265 FLJ524265 FVF524265 GFB524265 GOX524265 GYT524265 HIP524265 HSL524265 ICH524265 IMD524265 IVZ524265 JFV524265 JPR524265 JZN524265 KJJ524265 KTF524265 LDB524265 LMX524265 LWT524265 MGP524265 MQL524265 NAH524265 NKD524265 NTZ524265 ODV524265 ONR524265 OXN524265 PHJ524265 PRF524265 QBB524265 QKX524265 QUT524265 REP524265 ROL524265 RYH524265 SID524265 SRZ524265 TBV524265 TLR524265 TVN524265 UFJ524265 UPF524265 UZB524265 VIX524265 VST524265 WCP524265 WML524265 WWH524265 Z589801 JV589801 TR589801 ADN589801 ANJ589801 AXF589801 BHB589801 BQX589801 CAT589801 CKP589801 CUL589801 DEH589801 DOD589801 DXZ589801 EHV589801 ERR589801 FBN589801 FLJ589801 FVF589801 GFB589801 GOX589801 GYT589801 HIP589801 HSL589801 ICH589801 IMD589801 IVZ589801 JFV589801 JPR589801 JZN589801 KJJ589801 KTF589801 LDB589801 LMX589801 LWT589801 MGP589801 MQL589801 NAH589801 NKD589801 NTZ589801 ODV589801 ONR589801 OXN589801 PHJ589801 PRF589801 QBB589801 QKX589801 QUT589801 REP589801 ROL589801 RYH589801 SID589801 SRZ589801 TBV589801 TLR589801 TVN589801 UFJ589801 UPF589801 UZB589801 VIX589801 VST589801 WCP589801 WML589801 WWH589801 Z655337 JV655337 TR655337 ADN655337 ANJ655337 AXF655337 BHB655337 BQX655337 CAT655337 CKP655337 CUL655337 DEH655337 DOD655337 DXZ655337 EHV655337 ERR655337 FBN655337 FLJ655337 FVF655337 GFB655337 GOX655337 GYT655337 HIP655337 HSL655337 ICH655337 IMD655337 IVZ655337 JFV655337 JPR655337 JZN655337 KJJ655337 KTF655337 LDB655337 LMX655337 LWT655337 MGP655337 MQL655337 NAH655337 NKD655337 NTZ655337 ODV655337 ONR655337 OXN655337 PHJ655337 PRF655337 QBB655337 QKX655337 QUT655337 REP655337 ROL655337 RYH655337 SID655337 SRZ655337 TBV655337 TLR655337 TVN655337 UFJ655337 UPF655337 UZB655337 VIX655337 VST655337 WCP655337 WML655337 WWH655337 Z720873 JV720873 TR720873 ADN720873 ANJ720873 AXF720873 BHB720873 BQX720873 CAT720873 CKP720873 CUL720873 DEH720873 DOD720873 DXZ720873 EHV720873 ERR720873 FBN720873 FLJ720873 FVF720873 GFB720873 GOX720873 GYT720873 HIP720873 HSL720873 ICH720873 IMD720873 IVZ720873 JFV720873 JPR720873 JZN720873 KJJ720873 KTF720873 LDB720873 LMX720873 LWT720873 MGP720873 MQL720873 NAH720873 NKD720873 NTZ720873 ODV720873 ONR720873 OXN720873 PHJ720873 PRF720873 QBB720873 QKX720873 QUT720873 REP720873 ROL720873 RYH720873 SID720873 SRZ720873 TBV720873 TLR720873 TVN720873 UFJ720873 UPF720873 UZB720873 VIX720873 VST720873 WCP720873 WML720873 WWH720873 Z786409 JV786409 TR786409 ADN786409 ANJ786409 AXF786409 BHB786409 BQX786409 CAT786409 CKP786409 CUL786409 DEH786409 DOD786409 DXZ786409 EHV786409 ERR786409 FBN786409 FLJ786409 FVF786409 GFB786409 GOX786409 GYT786409 HIP786409 HSL786409 ICH786409 IMD786409 IVZ786409 JFV786409 JPR786409 JZN786409 KJJ786409 KTF786409 LDB786409 LMX786409 LWT786409 MGP786409 MQL786409 NAH786409 NKD786409 NTZ786409 ODV786409 ONR786409 OXN786409 PHJ786409 PRF786409 QBB786409 QKX786409 QUT786409 REP786409 ROL786409 RYH786409 SID786409 SRZ786409 TBV786409 TLR786409 TVN786409 UFJ786409 UPF786409 UZB786409 VIX786409 VST786409 WCP786409 WML786409 WWH786409 Z851945 JV851945 TR851945 ADN851945 ANJ851945 AXF851945 BHB851945 BQX851945 CAT851945 CKP851945 CUL851945 DEH851945 DOD851945 DXZ851945 EHV851945 ERR851945 FBN851945 FLJ851945 FVF851945 GFB851945 GOX851945 GYT851945 HIP851945 HSL851945 ICH851945 IMD851945 IVZ851945 JFV851945 JPR851945 JZN851945 KJJ851945 KTF851945 LDB851945 LMX851945 LWT851945 MGP851945 MQL851945 NAH851945 NKD851945 NTZ851945 ODV851945 ONR851945 OXN851945 PHJ851945 PRF851945 QBB851945 QKX851945 QUT851945 REP851945 ROL851945 RYH851945 SID851945 SRZ851945 TBV851945 TLR851945 TVN851945 UFJ851945 UPF851945 UZB851945 VIX851945 VST851945 WCP851945 WML851945 WWH851945 Z917481 JV917481 TR917481 ADN917481 ANJ917481 AXF917481 BHB917481 BQX917481 CAT917481 CKP917481 CUL917481 DEH917481 DOD917481 DXZ917481 EHV917481 ERR917481 FBN917481 FLJ917481 FVF917481 GFB917481 GOX917481 GYT917481 HIP917481 HSL917481 ICH917481 IMD917481 IVZ917481 JFV917481 JPR917481 JZN917481 KJJ917481 KTF917481 LDB917481 LMX917481 LWT917481 MGP917481 MQL917481 NAH917481 NKD917481 NTZ917481 ODV917481 ONR917481 OXN917481 PHJ917481 PRF917481 QBB917481 QKX917481 QUT917481 REP917481 ROL917481 RYH917481 SID917481 SRZ917481 TBV917481 TLR917481 TVN917481 UFJ917481 UPF917481 UZB917481 VIX917481 VST917481 WCP917481 WML917481 WWH917481 Z983017 JV983017 TR983017 ADN983017 ANJ983017 AXF983017 BHB983017 BQX983017 CAT983017 CKP983017 CUL983017 DEH983017 DOD983017 DXZ983017 EHV983017 ERR983017 FBN983017 FLJ983017 FVF983017 GFB983017 GOX983017 GYT983017 HIP983017 HSL983017 ICH983017 IMD983017 IVZ983017 JFV983017 JPR983017 JZN983017 KJJ983017 KTF983017 LDB983017 LMX983017 LWT983017 MGP983017 MQL983017 NAH983017 NKD983017 NTZ983017 ODV983017 ONR983017 OXN983017 PHJ983017 PRF983017 QBB983017 QKX983017 QUT983017 REP983017 ROL983017 RYH983017 SID983017 SRZ983017 TBV983017 TLR983017 TVN983017 UFJ983017 UPF983017 UZB983017 VIX983017 VST983017 WCP983017 WML983017 WWH983017 X65513 JT65513 TP65513 ADL65513 ANH65513 AXD65513 BGZ65513 BQV65513 CAR65513 CKN65513 CUJ65513 DEF65513 DOB65513 DXX65513 EHT65513 ERP65513 FBL65513 FLH65513 FVD65513 GEZ65513 GOV65513 GYR65513 HIN65513 HSJ65513 ICF65513 IMB65513 IVX65513 JFT65513 JPP65513 JZL65513 KJH65513 KTD65513 LCZ65513 LMV65513 LWR65513 MGN65513 MQJ65513 NAF65513 NKB65513 NTX65513 ODT65513 ONP65513 OXL65513 PHH65513 PRD65513 QAZ65513 QKV65513 QUR65513 REN65513 ROJ65513 RYF65513 SIB65513 SRX65513 TBT65513 TLP65513 TVL65513 UFH65513 UPD65513 UYZ65513 VIV65513 VSR65513 WCN65513 WMJ65513 WWF65513 X131049 JT131049 TP131049 ADL131049 ANH131049 AXD131049 BGZ131049 BQV131049 CAR131049 CKN131049 CUJ131049 DEF131049 DOB131049 DXX131049 EHT131049 ERP131049 FBL131049 FLH131049 FVD131049 GEZ131049 GOV131049 GYR131049 HIN131049 HSJ131049 ICF131049 IMB131049 IVX131049 JFT131049 JPP131049 JZL131049 KJH131049 KTD131049 LCZ131049 LMV131049 LWR131049 MGN131049 MQJ131049 NAF131049 NKB131049 NTX131049 ODT131049 ONP131049 OXL131049 PHH131049 PRD131049 QAZ131049 QKV131049 QUR131049 REN131049 ROJ131049 RYF131049 SIB131049 SRX131049 TBT131049 TLP131049 TVL131049 UFH131049 UPD131049 UYZ131049 VIV131049 VSR131049 WCN131049 WMJ131049 WWF131049 X196585 JT196585 TP196585 ADL196585 ANH196585 AXD196585 BGZ196585 BQV196585 CAR196585 CKN196585 CUJ196585 DEF196585 DOB196585 DXX196585 EHT196585 ERP196585 FBL196585 FLH196585 FVD196585 GEZ196585 GOV196585 GYR196585 HIN196585 HSJ196585 ICF196585 IMB196585 IVX196585 JFT196585 JPP196585 JZL196585 KJH196585 KTD196585 LCZ196585 LMV196585 LWR196585 MGN196585 MQJ196585 NAF196585 NKB196585 NTX196585 ODT196585 ONP196585 OXL196585 PHH196585 PRD196585 QAZ196585 QKV196585 QUR196585 REN196585 ROJ196585 RYF196585 SIB196585 SRX196585 TBT196585 TLP196585 TVL196585 UFH196585 UPD196585 UYZ196585 VIV196585 VSR196585 WCN196585 WMJ196585 WWF196585 X262121 JT262121 TP262121 ADL262121 ANH262121 AXD262121 BGZ262121 BQV262121 CAR262121 CKN262121 CUJ262121 DEF262121 DOB262121 DXX262121 EHT262121 ERP262121 FBL262121 FLH262121 FVD262121 GEZ262121 GOV262121 GYR262121 HIN262121 HSJ262121 ICF262121 IMB262121 IVX262121 JFT262121 JPP262121 JZL262121 KJH262121 KTD262121 LCZ262121 LMV262121 LWR262121 MGN262121 MQJ262121 NAF262121 NKB262121 NTX262121 ODT262121 ONP262121 OXL262121 PHH262121 PRD262121 QAZ262121 QKV262121 QUR262121 REN262121 ROJ262121 RYF262121 SIB262121 SRX262121 TBT262121 TLP262121 TVL262121 UFH262121 UPD262121 UYZ262121 VIV262121 VSR262121 WCN262121 WMJ262121 WWF262121 X327657 JT327657 TP327657 ADL327657 ANH327657 AXD327657 BGZ327657 BQV327657 CAR327657 CKN327657 CUJ327657 DEF327657 DOB327657 DXX327657 EHT327657 ERP327657 FBL327657 FLH327657 FVD327657 GEZ327657 GOV327657 GYR327657 HIN327657 HSJ327657 ICF327657 IMB327657 IVX327657 JFT327657 JPP327657 JZL327657 KJH327657 KTD327657 LCZ327657 LMV327657 LWR327657 MGN327657 MQJ327657 NAF327657 NKB327657 NTX327657 ODT327657 ONP327657 OXL327657 PHH327657 PRD327657 QAZ327657 QKV327657 QUR327657 REN327657 ROJ327657 RYF327657 SIB327657 SRX327657 TBT327657 TLP327657 TVL327657 UFH327657 UPD327657 UYZ327657 VIV327657 VSR327657 WCN327657 WMJ327657 WWF327657 X393193 JT393193 TP393193 ADL393193 ANH393193 AXD393193 BGZ393193 BQV393193 CAR393193 CKN393193 CUJ393193 DEF393193 DOB393193 DXX393193 EHT393193 ERP393193 FBL393193 FLH393193 FVD393193 GEZ393193 GOV393193 GYR393193 HIN393193 HSJ393193 ICF393193 IMB393193 IVX393193 JFT393193 JPP393193 JZL393193 KJH393193 KTD393193 LCZ393193 LMV393193 LWR393193 MGN393193 MQJ393193 NAF393193 NKB393193 NTX393193 ODT393193 ONP393193 OXL393193 PHH393193 PRD393193 QAZ393193 QKV393193 QUR393193 REN393193 ROJ393193 RYF393193 SIB393193 SRX393193 TBT393193 TLP393193 TVL393193 UFH393193 UPD393193 UYZ393193 VIV393193 VSR393193 WCN393193 WMJ393193 WWF393193 X458729 JT458729 TP458729 ADL458729 ANH458729 AXD458729 BGZ458729 BQV458729 CAR458729 CKN458729 CUJ458729 DEF458729 DOB458729 DXX458729 EHT458729 ERP458729 FBL458729 FLH458729 FVD458729 GEZ458729 GOV458729 GYR458729 HIN458729 HSJ458729 ICF458729 IMB458729 IVX458729 JFT458729 JPP458729 JZL458729 KJH458729 KTD458729 LCZ458729 LMV458729 LWR458729 MGN458729 MQJ458729 NAF458729 NKB458729 NTX458729 ODT458729 ONP458729 OXL458729 PHH458729 PRD458729 QAZ458729 QKV458729 QUR458729 REN458729 ROJ458729 RYF458729 SIB458729 SRX458729 TBT458729 TLP458729 TVL458729 UFH458729 UPD458729 UYZ458729 VIV458729 VSR458729 WCN458729 WMJ458729 WWF458729 X524265 JT524265 TP524265 ADL524265 ANH524265 AXD524265 BGZ524265 BQV524265 CAR524265 CKN524265 CUJ524265 DEF524265 DOB524265 DXX524265 EHT524265 ERP524265 FBL524265 FLH524265 FVD524265 GEZ524265 GOV524265 GYR524265 HIN524265 HSJ524265 ICF524265 IMB524265 IVX524265 JFT524265 JPP524265 JZL524265 KJH524265 KTD524265 LCZ524265 LMV524265 LWR524265 MGN524265 MQJ524265 NAF524265 NKB524265 NTX524265 ODT524265 ONP524265 OXL524265 PHH524265 PRD524265 QAZ524265 QKV524265 QUR524265 REN524265 ROJ524265 RYF524265 SIB524265 SRX524265 TBT524265 TLP524265 TVL524265 UFH524265 UPD524265 UYZ524265 VIV524265 VSR524265 WCN524265 WMJ524265 WWF524265 X589801 JT589801 TP589801 ADL589801 ANH589801 AXD589801 BGZ589801 BQV589801 CAR589801 CKN589801 CUJ589801 DEF589801 DOB589801 DXX589801 EHT589801 ERP589801 FBL589801 FLH589801 FVD589801 GEZ589801 GOV589801 GYR589801 HIN589801 HSJ589801 ICF589801 IMB589801 IVX589801 JFT589801 JPP589801 JZL589801 KJH589801 KTD589801 LCZ589801 LMV589801 LWR589801 MGN589801 MQJ589801 NAF589801 NKB589801 NTX589801 ODT589801 ONP589801 OXL589801 PHH589801 PRD589801 QAZ589801 QKV589801 QUR589801 REN589801 ROJ589801 RYF589801 SIB589801 SRX589801 TBT589801 TLP589801 TVL589801 UFH589801 UPD589801 UYZ589801 VIV589801 VSR589801 WCN589801 WMJ589801 WWF589801 X655337 JT655337 TP655337 ADL655337 ANH655337 AXD655337 BGZ655337 BQV655337 CAR655337 CKN655337 CUJ655337 DEF655337 DOB655337 DXX655337 EHT655337 ERP655337 FBL655337 FLH655337 FVD655337 GEZ655337 GOV655337 GYR655337 HIN655337 HSJ655337 ICF655337 IMB655337 IVX655337 JFT655337 JPP655337 JZL655337 KJH655337 KTD655337 LCZ655337 LMV655337 LWR655337 MGN655337 MQJ655337 NAF655337 NKB655337 NTX655337 ODT655337 ONP655337 OXL655337 PHH655337 PRD655337 QAZ655337 QKV655337 QUR655337 REN655337 ROJ655337 RYF655337 SIB655337 SRX655337 TBT655337 TLP655337 TVL655337 UFH655337 UPD655337 UYZ655337 VIV655337 VSR655337 WCN655337 WMJ655337 WWF655337 X720873 JT720873 TP720873 ADL720873 ANH720873 AXD720873 BGZ720873 BQV720873 CAR720873 CKN720873 CUJ720873 DEF720873 DOB720873 DXX720873 EHT720873 ERP720873 FBL720873 FLH720873 FVD720873 GEZ720873 GOV720873 GYR720873 HIN720873 HSJ720873 ICF720873 IMB720873 IVX720873 JFT720873 JPP720873 JZL720873 KJH720873 KTD720873 LCZ720873 LMV720873 LWR720873 MGN720873 MQJ720873 NAF720873 NKB720873 NTX720873 ODT720873 ONP720873 OXL720873 PHH720873 PRD720873 QAZ720873 QKV720873 QUR720873 REN720873 ROJ720873 RYF720873 SIB720873 SRX720873 TBT720873 TLP720873 TVL720873 UFH720873 UPD720873 UYZ720873 VIV720873 VSR720873 WCN720873 WMJ720873 WWF720873 X786409 JT786409 TP786409 ADL786409 ANH786409 AXD786409 BGZ786409 BQV786409 CAR786409 CKN786409 CUJ786409 DEF786409 DOB786409 DXX786409 EHT786409 ERP786409 FBL786409 FLH786409 FVD786409 GEZ786409 GOV786409 GYR786409 HIN786409 HSJ786409 ICF786409 IMB786409 IVX786409 JFT786409 JPP786409 JZL786409 KJH786409 KTD786409 LCZ786409 LMV786409 LWR786409 MGN786409 MQJ786409 NAF786409 NKB786409 NTX786409 ODT786409 ONP786409 OXL786409 PHH786409 PRD786409 QAZ786409 QKV786409 QUR786409 REN786409 ROJ786409 RYF786409 SIB786409 SRX786409 TBT786409 TLP786409 TVL786409 UFH786409 UPD786409 UYZ786409 VIV786409 VSR786409 WCN786409 WMJ786409 WWF786409 X851945 JT851945 TP851945 ADL851945 ANH851945 AXD851945 BGZ851945 BQV851945 CAR851945 CKN851945 CUJ851945 DEF851945 DOB851945 DXX851945 EHT851945 ERP851945 FBL851945 FLH851945 FVD851945 GEZ851945 GOV851945 GYR851945 HIN851945 HSJ851945 ICF851945 IMB851945 IVX851945 JFT851945 JPP851945 JZL851945 KJH851945 KTD851945 LCZ851945 LMV851945 LWR851945 MGN851945 MQJ851945 NAF851945 NKB851945 NTX851945 ODT851945 ONP851945 OXL851945 PHH851945 PRD851945 QAZ851945 QKV851945 QUR851945 REN851945 ROJ851945 RYF851945 SIB851945 SRX851945 TBT851945 TLP851945 TVL851945 UFH851945 UPD851945 UYZ851945 VIV851945 VSR851945 WCN851945 WMJ851945 WWF851945 X917481 JT917481 TP917481 ADL917481 ANH917481 AXD917481 BGZ917481 BQV917481 CAR917481 CKN917481 CUJ917481 DEF917481 DOB917481 DXX917481 EHT917481 ERP917481 FBL917481 FLH917481 FVD917481 GEZ917481 GOV917481 GYR917481 HIN917481 HSJ917481 ICF917481 IMB917481 IVX917481 JFT917481 JPP917481 JZL917481 KJH917481 KTD917481 LCZ917481 LMV917481 LWR917481 MGN917481 MQJ917481 NAF917481 NKB917481 NTX917481 ODT917481 ONP917481 OXL917481 PHH917481 PRD917481 QAZ917481 QKV917481 QUR917481 REN917481 ROJ917481 RYF917481 SIB917481 SRX917481 TBT917481 TLP917481 TVL917481 UFH917481 UPD917481 UYZ917481 VIV917481 VSR917481 WCN917481 WMJ917481 WWF917481 X983017 JT983017 TP983017 ADL983017 ANH983017 AXD983017 BGZ983017 BQV983017 CAR983017 CKN983017 CUJ983017 DEF983017 DOB983017 DXX983017 EHT983017 ERP983017 FBL983017 FLH983017 FVD983017 GEZ983017 GOV983017 GYR983017 HIN983017 HSJ983017 ICF983017 IMB983017 IVX983017 JFT983017 JPP983017 JZL983017 KJH983017 KTD983017 LCZ983017 LMV983017 LWR983017 MGN983017 MQJ983017 NAF983017 NKB983017 NTX983017 ODT983017 ONP983017 OXL983017 PHH983017 PRD983017 QAZ983017 QKV983017 QUR983017 REN983017 ROJ983017 RYF983017 SIB983017 SRX983017 TBT983017 TLP983017 TVL983017 UFH983017 UPD983017 UYZ983017 VIV983017 VSR983017 WCN983017 WMJ983017 WWF983017 A65532:F65532 IW65532:JB65532 SS65532:SX65532 ACO65532:ACT65532 AMK65532:AMP65532 AWG65532:AWL65532 BGC65532:BGH65532 BPY65532:BQD65532 BZU65532:BZZ65532 CJQ65532:CJV65532 CTM65532:CTR65532 DDI65532:DDN65532 DNE65532:DNJ65532 DXA65532:DXF65532 EGW65532:EHB65532 EQS65532:EQX65532 FAO65532:FAT65532 FKK65532:FKP65532 FUG65532:FUL65532 GEC65532:GEH65532 GNY65532:GOD65532 GXU65532:GXZ65532 HHQ65532:HHV65532 HRM65532:HRR65532 IBI65532:IBN65532 ILE65532:ILJ65532 IVA65532:IVF65532 JEW65532:JFB65532 JOS65532:JOX65532 JYO65532:JYT65532 KIK65532:KIP65532 KSG65532:KSL65532 LCC65532:LCH65532 LLY65532:LMD65532 LVU65532:LVZ65532 MFQ65532:MFV65532 MPM65532:MPR65532 MZI65532:MZN65532 NJE65532:NJJ65532 NTA65532:NTF65532 OCW65532:ODB65532 OMS65532:OMX65532 OWO65532:OWT65532 PGK65532:PGP65532 PQG65532:PQL65532 QAC65532:QAH65532 QJY65532:QKD65532 QTU65532:QTZ65532 RDQ65532:RDV65532 RNM65532:RNR65532 RXI65532:RXN65532 SHE65532:SHJ65532 SRA65532:SRF65532 TAW65532:TBB65532 TKS65532:TKX65532 TUO65532:TUT65532 UEK65532:UEP65532 UOG65532:UOL65532 UYC65532:UYH65532 VHY65532:VID65532 VRU65532:VRZ65532 WBQ65532:WBV65532 WLM65532:WLR65532 WVI65532:WVN65532 A131068:F131068 IW131068:JB131068 SS131068:SX131068 ACO131068:ACT131068 AMK131068:AMP131068 AWG131068:AWL131068 BGC131068:BGH131068 BPY131068:BQD131068 BZU131068:BZZ131068 CJQ131068:CJV131068 CTM131068:CTR131068 DDI131068:DDN131068 DNE131068:DNJ131068 DXA131068:DXF131068 EGW131068:EHB131068 EQS131068:EQX131068 FAO131068:FAT131068 FKK131068:FKP131068 FUG131068:FUL131068 GEC131068:GEH131068 GNY131068:GOD131068 GXU131068:GXZ131068 HHQ131068:HHV131068 HRM131068:HRR131068 IBI131068:IBN131068 ILE131068:ILJ131068 IVA131068:IVF131068 JEW131068:JFB131068 JOS131068:JOX131068 JYO131068:JYT131068 KIK131068:KIP131068 KSG131068:KSL131068 LCC131068:LCH131068 LLY131068:LMD131068 LVU131068:LVZ131068 MFQ131068:MFV131068 MPM131068:MPR131068 MZI131068:MZN131068 NJE131068:NJJ131068 NTA131068:NTF131068 OCW131068:ODB131068 OMS131068:OMX131068 OWO131068:OWT131068 PGK131068:PGP131068 PQG131068:PQL131068 QAC131068:QAH131068 QJY131068:QKD131068 QTU131068:QTZ131068 RDQ131068:RDV131068 RNM131068:RNR131068 RXI131068:RXN131068 SHE131068:SHJ131068 SRA131068:SRF131068 TAW131068:TBB131068 TKS131068:TKX131068 TUO131068:TUT131068 UEK131068:UEP131068 UOG131068:UOL131068 UYC131068:UYH131068 VHY131068:VID131068 VRU131068:VRZ131068 WBQ131068:WBV131068 WLM131068:WLR131068 WVI131068:WVN131068 A196604:F196604 IW196604:JB196604 SS196604:SX196604 ACO196604:ACT196604 AMK196604:AMP196604 AWG196604:AWL196604 BGC196604:BGH196604 BPY196604:BQD196604 BZU196604:BZZ196604 CJQ196604:CJV196604 CTM196604:CTR196604 DDI196604:DDN196604 DNE196604:DNJ196604 DXA196604:DXF196604 EGW196604:EHB196604 EQS196604:EQX196604 FAO196604:FAT196604 FKK196604:FKP196604 FUG196604:FUL196604 GEC196604:GEH196604 GNY196604:GOD196604 GXU196604:GXZ196604 HHQ196604:HHV196604 HRM196604:HRR196604 IBI196604:IBN196604 ILE196604:ILJ196604 IVA196604:IVF196604 JEW196604:JFB196604 JOS196604:JOX196604 JYO196604:JYT196604 KIK196604:KIP196604 KSG196604:KSL196604 LCC196604:LCH196604 LLY196604:LMD196604 LVU196604:LVZ196604 MFQ196604:MFV196604 MPM196604:MPR196604 MZI196604:MZN196604 NJE196604:NJJ196604 NTA196604:NTF196604 OCW196604:ODB196604 OMS196604:OMX196604 OWO196604:OWT196604 PGK196604:PGP196604 PQG196604:PQL196604 QAC196604:QAH196604 QJY196604:QKD196604 QTU196604:QTZ196604 RDQ196604:RDV196604 RNM196604:RNR196604 RXI196604:RXN196604 SHE196604:SHJ196604 SRA196604:SRF196604 TAW196604:TBB196604 TKS196604:TKX196604 TUO196604:TUT196604 UEK196604:UEP196604 UOG196604:UOL196604 UYC196604:UYH196604 VHY196604:VID196604 VRU196604:VRZ196604 WBQ196604:WBV196604 WLM196604:WLR196604 WVI196604:WVN196604 A262140:F262140 IW262140:JB262140 SS262140:SX262140 ACO262140:ACT262140 AMK262140:AMP262140 AWG262140:AWL262140 BGC262140:BGH262140 BPY262140:BQD262140 BZU262140:BZZ262140 CJQ262140:CJV262140 CTM262140:CTR262140 DDI262140:DDN262140 DNE262140:DNJ262140 DXA262140:DXF262140 EGW262140:EHB262140 EQS262140:EQX262140 FAO262140:FAT262140 FKK262140:FKP262140 FUG262140:FUL262140 GEC262140:GEH262140 GNY262140:GOD262140 GXU262140:GXZ262140 HHQ262140:HHV262140 HRM262140:HRR262140 IBI262140:IBN262140 ILE262140:ILJ262140 IVA262140:IVF262140 JEW262140:JFB262140 JOS262140:JOX262140 JYO262140:JYT262140 KIK262140:KIP262140 KSG262140:KSL262140 LCC262140:LCH262140 LLY262140:LMD262140 LVU262140:LVZ262140 MFQ262140:MFV262140 MPM262140:MPR262140 MZI262140:MZN262140 NJE262140:NJJ262140 NTA262140:NTF262140 OCW262140:ODB262140 OMS262140:OMX262140 OWO262140:OWT262140 PGK262140:PGP262140 PQG262140:PQL262140 QAC262140:QAH262140 QJY262140:QKD262140 QTU262140:QTZ262140 RDQ262140:RDV262140 RNM262140:RNR262140 RXI262140:RXN262140 SHE262140:SHJ262140 SRA262140:SRF262140 TAW262140:TBB262140 TKS262140:TKX262140 TUO262140:TUT262140 UEK262140:UEP262140 UOG262140:UOL262140 UYC262140:UYH262140 VHY262140:VID262140 VRU262140:VRZ262140 WBQ262140:WBV262140 WLM262140:WLR262140 WVI262140:WVN262140 A327676:F327676 IW327676:JB327676 SS327676:SX327676 ACO327676:ACT327676 AMK327676:AMP327676 AWG327676:AWL327676 BGC327676:BGH327676 BPY327676:BQD327676 BZU327676:BZZ327676 CJQ327676:CJV327676 CTM327676:CTR327676 DDI327676:DDN327676 DNE327676:DNJ327676 DXA327676:DXF327676 EGW327676:EHB327676 EQS327676:EQX327676 FAO327676:FAT327676 FKK327676:FKP327676 FUG327676:FUL327676 GEC327676:GEH327676 GNY327676:GOD327676 GXU327676:GXZ327676 HHQ327676:HHV327676 HRM327676:HRR327676 IBI327676:IBN327676 ILE327676:ILJ327676 IVA327676:IVF327676 JEW327676:JFB327676 JOS327676:JOX327676 JYO327676:JYT327676 KIK327676:KIP327676 KSG327676:KSL327676 LCC327676:LCH327676 LLY327676:LMD327676 LVU327676:LVZ327676 MFQ327676:MFV327676 MPM327676:MPR327676 MZI327676:MZN327676 NJE327676:NJJ327676 NTA327676:NTF327676 OCW327676:ODB327676 OMS327676:OMX327676 OWO327676:OWT327676 PGK327676:PGP327676 PQG327676:PQL327676 QAC327676:QAH327676 QJY327676:QKD327676 QTU327676:QTZ327676 RDQ327676:RDV327676 RNM327676:RNR327676 RXI327676:RXN327676 SHE327676:SHJ327676 SRA327676:SRF327676 TAW327676:TBB327676 TKS327676:TKX327676 TUO327676:TUT327676 UEK327676:UEP327676 UOG327676:UOL327676 UYC327676:UYH327676 VHY327676:VID327676 VRU327676:VRZ327676 WBQ327676:WBV327676 WLM327676:WLR327676 WVI327676:WVN327676 A393212:F393212 IW393212:JB393212 SS393212:SX393212 ACO393212:ACT393212 AMK393212:AMP393212 AWG393212:AWL393212 BGC393212:BGH393212 BPY393212:BQD393212 BZU393212:BZZ393212 CJQ393212:CJV393212 CTM393212:CTR393212 DDI393212:DDN393212 DNE393212:DNJ393212 DXA393212:DXF393212 EGW393212:EHB393212 EQS393212:EQX393212 FAO393212:FAT393212 FKK393212:FKP393212 FUG393212:FUL393212 GEC393212:GEH393212 GNY393212:GOD393212 GXU393212:GXZ393212 HHQ393212:HHV393212 HRM393212:HRR393212 IBI393212:IBN393212 ILE393212:ILJ393212 IVA393212:IVF393212 JEW393212:JFB393212 JOS393212:JOX393212 JYO393212:JYT393212 KIK393212:KIP393212 KSG393212:KSL393212 LCC393212:LCH393212 LLY393212:LMD393212 LVU393212:LVZ393212 MFQ393212:MFV393212 MPM393212:MPR393212 MZI393212:MZN393212 NJE393212:NJJ393212 NTA393212:NTF393212 OCW393212:ODB393212 OMS393212:OMX393212 OWO393212:OWT393212 PGK393212:PGP393212 PQG393212:PQL393212 QAC393212:QAH393212 QJY393212:QKD393212 QTU393212:QTZ393212 RDQ393212:RDV393212 RNM393212:RNR393212 RXI393212:RXN393212 SHE393212:SHJ393212 SRA393212:SRF393212 TAW393212:TBB393212 TKS393212:TKX393212 TUO393212:TUT393212 UEK393212:UEP393212 UOG393212:UOL393212 UYC393212:UYH393212 VHY393212:VID393212 VRU393212:VRZ393212 WBQ393212:WBV393212 WLM393212:WLR393212 WVI393212:WVN393212 A458748:F458748 IW458748:JB458748 SS458748:SX458748 ACO458748:ACT458748 AMK458748:AMP458748 AWG458748:AWL458748 BGC458748:BGH458748 BPY458748:BQD458748 BZU458748:BZZ458748 CJQ458748:CJV458748 CTM458748:CTR458748 DDI458748:DDN458748 DNE458748:DNJ458748 DXA458748:DXF458748 EGW458748:EHB458748 EQS458748:EQX458748 FAO458748:FAT458748 FKK458748:FKP458748 FUG458748:FUL458748 GEC458748:GEH458748 GNY458748:GOD458748 GXU458748:GXZ458748 HHQ458748:HHV458748 HRM458748:HRR458748 IBI458748:IBN458748 ILE458748:ILJ458748 IVA458748:IVF458748 JEW458748:JFB458748 JOS458748:JOX458748 JYO458748:JYT458748 KIK458748:KIP458748 KSG458748:KSL458748 LCC458748:LCH458748 LLY458748:LMD458748 LVU458748:LVZ458748 MFQ458748:MFV458748 MPM458748:MPR458748 MZI458748:MZN458748 NJE458748:NJJ458748 NTA458748:NTF458748 OCW458748:ODB458748 OMS458748:OMX458748 OWO458748:OWT458748 PGK458748:PGP458748 PQG458748:PQL458748 QAC458748:QAH458748 QJY458748:QKD458748 QTU458748:QTZ458748 RDQ458748:RDV458748 RNM458748:RNR458748 RXI458748:RXN458748 SHE458748:SHJ458748 SRA458748:SRF458748 TAW458748:TBB458748 TKS458748:TKX458748 TUO458748:TUT458748 UEK458748:UEP458748 UOG458748:UOL458748 UYC458748:UYH458748 VHY458748:VID458748 VRU458748:VRZ458748 WBQ458748:WBV458748 WLM458748:WLR458748 WVI458748:WVN458748 A524284:F524284 IW524284:JB524284 SS524284:SX524284 ACO524284:ACT524284 AMK524284:AMP524284 AWG524284:AWL524284 BGC524284:BGH524284 BPY524284:BQD524284 BZU524284:BZZ524284 CJQ524284:CJV524284 CTM524284:CTR524284 DDI524284:DDN524284 DNE524284:DNJ524284 DXA524284:DXF524284 EGW524284:EHB524284 EQS524284:EQX524284 FAO524284:FAT524284 FKK524284:FKP524284 FUG524284:FUL524284 GEC524284:GEH524284 GNY524284:GOD524284 GXU524284:GXZ524284 HHQ524284:HHV524284 HRM524284:HRR524284 IBI524284:IBN524284 ILE524284:ILJ524284 IVA524284:IVF524284 JEW524284:JFB524284 JOS524284:JOX524284 JYO524284:JYT524284 KIK524284:KIP524284 KSG524284:KSL524284 LCC524284:LCH524284 LLY524284:LMD524284 LVU524284:LVZ524284 MFQ524284:MFV524284 MPM524284:MPR524284 MZI524284:MZN524284 NJE524284:NJJ524284 NTA524284:NTF524284 OCW524284:ODB524284 OMS524284:OMX524284 OWO524284:OWT524284 PGK524284:PGP524284 PQG524284:PQL524284 QAC524284:QAH524284 QJY524284:QKD524284 QTU524284:QTZ524284 RDQ524284:RDV524284 RNM524284:RNR524284 RXI524284:RXN524284 SHE524284:SHJ524284 SRA524284:SRF524284 TAW524284:TBB524284 TKS524284:TKX524284 TUO524284:TUT524284 UEK524284:UEP524284 UOG524284:UOL524284 UYC524284:UYH524284 VHY524284:VID524284 VRU524284:VRZ524284 WBQ524284:WBV524284 WLM524284:WLR524284 WVI524284:WVN524284 A589820:F589820 IW589820:JB589820 SS589820:SX589820 ACO589820:ACT589820 AMK589820:AMP589820 AWG589820:AWL589820 BGC589820:BGH589820 BPY589820:BQD589820 BZU589820:BZZ589820 CJQ589820:CJV589820 CTM589820:CTR589820 DDI589820:DDN589820 DNE589820:DNJ589820 DXA589820:DXF589820 EGW589820:EHB589820 EQS589820:EQX589820 FAO589820:FAT589820 FKK589820:FKP589820 FUG589820:FUL589820 GEC589820:GEH589820 GNY589820:GOD589820 GXU589820:GXZ589820 HHQ589820:HHV589820 HRM589820:HRR589820 IBI589820:IBN589820 ILE589820:ILJ589820 IVA589820:IVF589820 JEW589820:JFB589820 JOS589820:JOX589820 JYO589820:JYT589820 KIK589820:KIP589820 KSG589820:KSL589820 LCC589820:LCH589820 LLY589820:LMD589820 LVU589820:LVZ589820 MFQ589820:MFV589820 MPM589820:MPR589820 MZI589820:MZN589820 NJE589820:NJJ589820 NTA589820:NTF589820 OCW589820:ODB589820 OMS589820:OMX589820 OWO589820:OWT589820 PGK589820:PGP589820 PQG589820:PQL589820 QAC589820:QAH589820 QJY589820:QKD589820 QTU589820:QTZ589820 RDQ589820:RDV589820 RNM589820:RNR589820 RXI589820:RXN589820 SHE589820:SHJ589820 SRA589820:SRF589820 TAW589820:TBB589820 TKS589820:TKX589820 TUO589820:TUT589820 UEK589820:UEP589820 UOG589820:UOL589820 UYC589820:UYH589820 VHY589820:VID589820 VRU589820:VRZ589820 WBQ589820:WBV589820 WLM589820:WLR589820 WVI589820:WVN589820 A655356:F655356 IW655356:JB655356 SS655356:SX655356 ACO655356:ACT655356 AMK655356:AMP655356 AWG655356:AWL655356 BGC655356:BGH655356 BPY655356:BQD655356 BZU655356:BZZ655356 CJQ655356:CJV655356 CTM655356:CTR655356 DDI655356:DDN655356 DNE655356:DNJ655356 DXA655356:DXF655356 EGW655356:EHB655356 EQS655356:EQX655356 FAO655356:FAT655356 FKK655356:FKP655356 FUG655356:FUL655356 GEC655356:GEH655356 GNY655356:GOD655356 GXU655356:GXZ655356 HHQ655356:HHV655356 HRM655356:HRR655356 IBI655356:IBN655356 ILE655356:ILJ655356 IVA655356:IVF655356 JEW655356:JFB655356 JOS655356:JOX655356 JYO655356:JYT655356 KIK655356:KIP655356 KSG655356:KSL655356 LCC655356:LCH655356 LLY655356:LMD655356 LVU655356:LVZ655356 MFQ655356:MFV655356 MPM655356:MPR655356 MZI655356:MZN655356 NJE655356:NJJ655356 NTA655356:NTF655356 OCW655356:ODB655356 OMS655356:OMX655356 OWO655356:OWT655356 PGK655356:PGP655356 PQG655356:PQL655356 QAC655356:QAH655356 QJY655356:QKD655356 QTU655356:QTZ655356 RDQ655356:RDV655356 RNM655356:RNR655356 RXI655356:RXN655356 SHE655356:SHJ655356 SRA655356:SRF655356 TAW655356:TBB655356 TKS655356:TKX655356 TUO655356:TUT655356 UEK655356:UEP655356 UOG655356:UOL655356 UYC655356:UYH655356 VHY655356:VID655356 VRU655356:VRZ655356 WBQ655356:WBV655356 WLM655356:WLR655356 WVI655356:WVN655356 A720892:F720892 IW720892:JB720892 SS720892:SX720892 ACO720892:ACT720892 AMK720892:AMP720892 AWG720892:AWL720892 BGC720892:BGH720892 BPY720892:BQD720892 BZU720892:BZZ720892 CJQ720892:CJV720892 CTM720892:CTR720892 DDI720892:DDN720892 DNE720892:DNJ720892 DXA720892:DXF720892 EGW720892:EHB720892 EQS720892:EQX720892 FAO720892:FAT720892 FKK720892:FKP720892 FUG720892:FUL720892 GEC720892:GEH720892 GNY720892:GOD720892 GXU720892:GXZ720892 HHQ720892:HHV720892 HRM720892:HRR720892 IBI720892:IBN720892 ILE720892:ILJ720892 IVA720892:IVF720892 JEW720892:JFB720892 JOS720892:JOX720892 JYO720892:JYT720892 KIK720892:KIP720892 KSG720892:KSL720892 LCC720892:LCH720892 LLY720892:LMD720892 LVU720892:LVZ720892 MFQ720892:MFV720892 MPM720892:MPR720892 MZI720892:MZN720892 NJE720892:NJJ720892 NTA720892:NTF720892 OCW720892:ODB720892 OMS720892:OMX720892 OWO720892:OWT720892 PGK720892:PGP720892 PQG720892:PQL720892 QAC720892:QAH720892 QJY720892:QKD720892 QTU720892:QTZ720892 RDQ720892:RDV720892 RNM720892:RNR720892 RXI720892:RXN720892 SHE720892:SHJ720892 SRA720892:SRF720892 TAW720892:TBB720892 TKS720892:TKX720892 TUO720892:TUT720892 UEK720892:UEP720892 UOG720892:UOL720892 UYC720892:UYH720892 VHY720892:VID720892 VRU720892:VRZ720892 WBQ720892:WBV720892 WLM720892:WLR720892 WVI720892:WVN720892 A786428:F786428 IW786428:JB786428 SS786428:SX786428 ACO786428:ACT786428 AMK786428:AMP786428 AWG786428:AWL786428 BGC786428:BGH786428 BPY786428:BQD786428 BZU786428:BZZ786428 CJQ786428:CJV786428 CTM786428:CTR786428 DDI786428:DDN786428 DNE786428:DNJ786428 DXA786428:DXF786428 EGW786428:EHB786428 EQS786428:EQX786428 FAO786428:FAT786428 FKK786428:FKP786428 FUG786428:FUL786428 GEC786428:GEH786428 GNY786428:GOD786428 GXU786428:GXZ786428 HHQ786428:HHV786428 HRM786428:HRR786428 IBI786428:IBN786428 ILE786428:ILJ786428 IVA786428:IVF786428 JEW786428:JFB786428 JOS786428:JOX786428 JYO786428:JYT786428 KIK786428:KIP786428 KSG786428:KSL786428 LCC786428:LCH786428 LLY786428:LMD786428 LVU786428:LVZ786428 MFQ786428:MFV786428 MPM786428:MPR786428 MZI786428:MZN786428 NJE786428:NJJ786428 NTA786428:NTF786428 OCW786428:ODB786428 OMS786428:OMX786428 OWO786428:OWT786428 PGK786428:PGP786428 PQG786428:PQL786428 QAC786428:QAH786428 QJY786428:QKD786428 QTU786428:QTZ786428 RDQ786428:RDV786428 RNM786428:RNR786428 RXI786428:RXN786428 SHE786428:SHJ786428 SRA786428:SRF786428 TAW786428:TBB786428 TKS786428:TKX786428 TUO786428:TUT786428 UEK786428:UEP786428 UOG786428:UOL786428 UYC786428:UYH786428 VHY786428:VID786428 VRU786428:VRZ786428 WBQ786428:WBV786428 WLM786428:WLR786428 WVI786428:WVN786428 A851964:F851964 IW851964:JB851964 SS851964:SX851964 ACO851964:ACT851964 AMK851964:AMP851964 AWG851964:AWL851964 BGC851964:BGH851964 BPY851964:BQD851964 BZU851964:BZZ851964 CJQ851964:CJV851964 CTM851964:CTR851964 DDI851964:DDN851964 DNE851964:DNJ851964 DXA851964:DXF851964 EGW851964:EHB851964 EQS851964:EQX851964 FAO851964:FAT851964 FKK851964:FKP851964 FUG851964:FUL851964 GEC851964:GEH851964 GNY851964:GOD851964 GXU851964:GXZ851964 HHQ851964:HHV851964 HRM851964:HRR851964 IBI851964:IBN851964 ILE851964:ILJ851964 IVA851964:IVF851964 JEW851964:JFB851964 JOS851964:JOX851964 JYO851964:JYT851964 KIK851964:KIP851964 KSG851964:KSL851964 LCC851964:LCH851964 LLY851964:LMD851964 LVU851964:LVZ851964 MFQ851964:MFV851964 MPM851964:MPR851964 MZI851964:MZN851964 NJE851964:NJJ851964 NTA851964:NTF851964 OCW851964:ODB851964 OMS851964:OMX851964 OWO851964:OWT851964 PGK851964:PGP851964 PQG851964:PQL851964 QAC851964:QAH851964 QJY851964:QKD851964 QTU851964:QTZ851964 RDQ851964:RDV851964 RNM851964:RNR851964 RXI851964:RXN851964 SHE851964:SHJ851964 SRA851964:SRF851964 TAW851964:TBB851964 TKS851964:TKX851964 TUO851964:TUT851964 UEK851964:UEP851964 UOG851964:UOL851964 UYC851964:UYH851964 VHY851964:VID851964 VRU851964:VRZ851964 WBQ851964:WBV851964 WLM851964:WLR851964 WVI851964:WVN851964 A917500:F917500 IW917500:JB917500 SS917500:SX917500 ACO917500:ACT917500 AMK917500:AMP917500 AWG917500:AWL917500 BGC917500:BGH917500 BPY917500:BQD917500 BZU917500:BZZ917500 CJQ917500:CJV917500 CTM917500:CTR917500 DDI917500:DDN917500 DNE917500:DNJ917500 DXA917500:DXF917500 EGW917500:EHB917500 EQS917500:EQX917500 FAO917500:FAT917500 FKK917500:FKP917500 FUG917500:FUL917500 GEC917500:GEH917500 GNY917500:GOD917500 GXU917500:GXZ917500 HHQ917500:HHV917500 HRM917500:HRR917500 IBI917500:IBN917500 ILE917500:ILJ917500 IVA917500:IVF917500 JEW917500:JFB917500 JOS917500:JOX917500 JYO917500:JYT917500 KIK917500:KIP917500 KSG917500:KSL917500 LCC917500:LCH917500 LLY917500:LMD917500 LVU917500:LVZ917500 MFQ917500:MFV917500 MPM917500:MPR917500 MZI917500:MZN917500 NJE917500:NJJ917500 NTA917500:NTF917500 OCW917500:ODB917500 OMS917500:OMX917500 OWO917500:OWT917500 PGK917500:PGP917500 PQG917500:PQL917500 QAC917500:QAH917500 QJY917500:QKD917500 QTU917500:QTZ917500 RDQ917500:RDV917500 RNM917500:RNR917500 RXI917500:RXN917500 SHE917500:SHJ917500 SRA917500:SRF917500 TAW917500:TBB917500 TKS917500:TKX917500 TUO917500:TUT917500 UEK917500:UEP917500 UOG917500:UOL917500 UYC917500:UYH917500 VHY917500:VID917500 VRU917500:VRZ917500 WBQ917500:WBV917500 WLM917500:WLR917500 WVI917500:WVN917500 A983036:F983036 IW983036:JB983036 SS983036:SX983036 ACO983036:ACT983036 AMK983036:AMP983036 AWG983036:AWL983036 BGC983036:BGH983036 BPY983036:BQD983036 BZU983036:BZZ983036 CJQ983036:CJV983036 CTM983036:CTR983036 DDI983036:DDN983036 DNE983036:DNJ983036 DXA983036:DXF983036 EGW983036:EHB983036 EQS983036:EQX983036 FAO983036:FAT983036 FKK983036:FKP983036 FUG983036:FUL983036 GEC983036:GEH983036 GNY983036:GOD983036 GXU983036:GXZ983036 HHQ983036:HHV983036 HRM983036:HRR983036 IBI983036:IBN983036 ILE983036:ILJ983036 IVA983036:IVF983036 JEW983036:JFB983036 JOS983036:JOX983036 JYO983036:JYT983036 KIK983036:KIP983036 KSG983036:KSL983036 LCC983036:LCH983036 LLY983036:LMD983036 LVU983036:LVZ983036 MFQ983036:MFV983036 MPM983036:MPR983036 MZI983036:MZN983036 NJE983036:NJJ983036 NTA983036:NTF983036 OCW983036:ODB983036 OMS983036:OMX983036 OWO983036:OWT983036 PGK983036:PGP983036 PQG983036:PQL983036 QAC983036:QAH983036 QJY983036:QKD983036 QTU983036:QTZ983036 RDQ983036:RDV983036 RNM983036:RNR983036 RXI983036:RXN983036 SHE983036:SHJ983036 SRA983036:SRF983036 TAW983036:TBB983036 TKS983036:TKX983036 TUO983036:TUT983036 UEK983036:UEP983036 UOG983036:UOL983036 UYC983036:UYH983036 VHY983036:VID983036 VRU983036:VRZ983036 WBQ983036:WBV983036 WLM983036:WLR983036 WVI983036:WVN983036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69"/>
  <sheetViews>
    <sheetView showGridLines="0" zoomScale="80" zoomScaleNormal="80" workbookViewId="0">
      <selection activeCell="U20" sqref="U20:X20"/>
    </sheetView>
  </sheetViews>
  <sheetFormatPr baseColWidth="10" defaultRowHeight="14.25" x14ac:dyDescent="0.25"/>
  <cols>
    <col min="1" max="1" width="11.42578125" style="1"/>
    <col min="2" max="4" width="3" style="1" customWidth="1"/>
    <col min="5" max="5" width="3.140625" style="1" customWidth="1"/>
    <col min="6" max="6" width="1.140625" style="1" customWidth="1"/>
    <col min="7" max="7" width="11.42578125" style="1"/>
    <col min="8" max="9" width="7.5703125" style="1" customWidth="1"/>
    <col min="10" max="11" width="11.42578125" style="1"/>
    <col min="12" max="12" width="3.140625" style="1" customWidth="1"/>
    <col min="13" max="13" width="1.140625" style="1" customWidth="1"/>
    <col min="14" max="14" width="9.42578125" style="1" customWidth="1"/>
    <col min="15" max="15" width="7.5703125" style="1" customWidth="1"/>
    <col min="16" max="17" width="11.42578125" style="1"/>
    <col min="18" max="18" width="1.140625" style="1" customWidth="1"/>
    <col min="19" max="19" width="3.140625" style="1" customWidth="1"/>
    <col min="20" max="20" width="14.85546875" style="1" customWidth="1"/>
    <col min="21" max="21" width="11.42578125" style="1"/>
    <col min="22" max="22" width="7.5703125" style="1" customWidth="1"/>
    <col min="23" max="23" width="11.42578125" style="1" customWidth="1"/>
    <col min="24" max="24" width="11.42578125" style="1"/>
    <col min="25" max="25" width="1.140625" style="1" customWidth="1"/>
    <col min="26" max="26" width="3.140625" style="1" customWidth="1"/>
    <col min="27" max="27" width="9.140625" style="1" customWidth="1"/>
    <col min="28" max="29" width="3" style="1" customWidth="1"/>
    <col min="30" max="257" width="11.42578125" style="1"/>
    <col min="258" max="260" width="3" style="1" customWidth="1"/>
    <col min="261" max="261" width="3.140625" style="1" customWidth="1"/>
    <col min="262" max="262" width="1.140625" style="1" customWidth="1"/>
    <col min="263" max="263" width="11.42578125" style="1"/>
    <col min="264" max="265" width="7.5703125" style="1" customWidth="1"/>
    <col min="266" max="267" width="11.42578125" style="1"/>
    <col min="268" max="268" width="3.140625" style="1" customWidth="1"/>
    <col min="269" max="269" width="1.140625" style="1" customWidth="1"/>
    <col min="270" max="270" width="9.42578125" style="1" customWidth="1"/>
    <col min="271" max="271" width="7.5703125" style="1" customWidth="1"/>
    <col min="272" max="273" width="11.42578125" style="1"/>
    <col min="274" max="274" width="1.140625" style="1" customWidth="1"/>
    <col min="275" max="275" width="3.140625" style="1" customWidth="1"/>
    <col min="276" max="276" width="14.85546875" style="1" customWidth="1"/>
    <col min="277" max="277" width="11.42578125" style="1"/>
    <col min="278" max="278" width="7.5703125" style="1" customWidth="1"/>
    <col min="279" max="279" width="11.42578125" style="1" customWidth="1"/>
    <col min="280" max="280" width="11.42578125" style="1"/>
    <col min="281" max="281" width="1.140625" style="1" customWidth="1"/>
    <col min="282" max="282" width="3.140625" style="1" customWidth="1"/>
    <col min="283" max="283" width="9.140625" style="1" customWidth="1"/>
    <col min="284" max="285" width="3" style="1" customWidth="1"/>
    <col min="286" max="513" width="11.42578125" style="1"/>
    <col min="514" max="516" width="3" style="1" customWidth="1"/>
    <col min="517" max="517" width="3.140625" style="1" customWidth="1"/>
    <col min="518" max="518" width="1.140625" style="1" customWidth="1"/>
    <col min="519" max="519" width="11.42578125" style="1"/>
    <col min="520" max="521" width="7.5703125" style="1" customWidth="1"/>
    <col min="522" max="523" width="11.42578125" style="1"/>
    <col min="524" max="524" width="3.140625" style="1" customWidth="1"/>
    <col min="525" max="525" width="1.140625" style="1" customWidth="1"/>
    <col min="526" max="526" width="9.42578125" style="1" customWidth="1"/>
    <col min="527" max="527" width="7.5703125" style="1" customWidth="1"/>
    <col min="528" max="529" width="11.42578125" style="1"/>
    <col min="530" max="530" width="1.140625" style="1" customWidth="1"/>
    <col min="531" max="531" width="3.140625" style="1" customWidth="1"/>
    <col min="532" max="532" width="14.85546875" style="1" customWidth="1"/>
    <col min="533" max="533" width="11.42578125" style="1"/>
    <col min="534" max="534" width="7.5703125" style="1" customWidth="1"/>
    <col min="535" max="535" width="11.42578125" style="1" customWidth="1"/>
    <col min="536" max="536" width="11.42578125" style="1"/>
    <col min="537" max="537" width="1.140625" style="1" customWidth="1"/>
    <col min="538" max="538" width="3.140625" style="1" customWidth="1"/>
    <col min="539" max="539" width="9.140625" style="1" customWidth="1"/>
    <col min="540" max="541" width="3" style="1" customWidth="1"/>
    <col min="542" max="769" width="11.42578125" style="1"/>
    <col min="770" max="772" width="3" style="1" customWidth="1"/>
    <col min="773" max="773" width="3.140625" style="1" customWidth="1"/>
    <col min="774" max="774" width="1.140625" style="1" customWidth="1"/>
    <col min="775" max="775" width="11.42578125" style="1"/>
    <col min="776" max="777" width="7.5703125" style="1" customWidth="1"/>
    <col min="778" max="779" width="11.42578125" style="1"/>
    <col min="780" max="780" width="3.140625" style="1" customWidth="1"/>
    <col min="781" max="781" width="1.140625" style="1" customWidth="1"/>
    <col min="782" max="782" width="9.42578125" style="1" customWidth="1"/>
    <col min="783" max="783" width="7.5703125" style="1" customWidth="1"/>
    <col min="784" max="785" width="11.42578125" style="1"/>
    <col min="786" max="786" width="1.140625" style="1" customWidth="1"/>
    <col min="787" max="787" width="3.140625" style="1" customWidth="1"/>
    <col min="788" max="788" width="14.85546875" style="1" customWidth="1"/>
    <col min="789" max="789" width="11.42578125" style="1"/>
    <col min="790" max="790" width="7.5703125" style="1" customWidth="1"/>
    <col min="791" max="791" width="11.42578125" style="1" customWidth="1"/>
    <col min="792" max="792" width="11.42578125" style="1"/>
    <col min="793" max="793" width="1.140625" style="1" customWidth="1"/>
    <col min="794" max="794" width="3.140625" style="1" customWidth="1"/>
    <col min="795" max="795" width="9.140625" style="1" customWidth="1"/>
    <col min="796" max="797" width="3" style="1" customWidth="1"/>
    <col min="798" max="1025" width="11.42578125" style="1"/>
    <col min="1026" max="1028" width="3" style="1" customWidth="1"/>
    <col min="1029" max="1029" width="3.140625" style="1" customWidth="1"/>
    <col min="1030" max="1030" width="1.140625" style="1" customWidth="1"/>
    <col min="1031" max="1031" width="11.42578125" style="1"/>
    <col min="1032" max="1033" width="7.5703125" style="1" customWidth="1"/>
    <col min="1034" max="1035" width="11.42578125" style="1"/>
    <col min="1036" max="1036" width="3.140625" style="1" customWidth="1"/>
    <col min="1037" max="1037" width="1.140625" style="1" customWidth="1"/>
    <col min="1038" max="1038" width="9.42578125" style="1" customWidth="1"/>
    <col min="1039" max="1039" width="7.5703125" style="1" customWidth="1"/>
    <col min="1040" max="1041" width="11.42578125" style="1"/>
    <col min="1042" max="1042" width="1.140625" style="1" customWidth="1"/>
    <col min="1043" max="1043" width="3.140625" style="1" customWidth="1"/>
    <col min="1044" max="1044" width="14.85546875" style="1" customWidth="1"/>
    <col min="1045" max="1045" width="11.42578125" style="1"/>
    <col min="1046" max="1046" width="7.5703125" style="1" customWidth="1"/>
    <col min="1047" max="1047" width="11.42578125" style="1" customWidth="1"/>
    <col min="1048" max="1048" width="11.42578125" style="1"/>
    <col min="1049" max="1049" width="1.140625" style="1" customWidth="1"/>
    <col min="1050" max="1050" width="3.140625" style="1" customWidth="1"/>
    <col min="1051" max="1051" width="9.140625" style="1" customWidth="1"/>
    <col min="1052" max="1053" width="3" style="1" customWidth="1"/>
    <col min="1054" max="1281" width="11.42578125" style="1"/>
    <col min="1282" max="1284" width="3" style="1" customWidth="1"/>
    <col min="1285" max="1285" width="3.140625" style="1" customWidth="1"/>
    <col min="1286" max="1286" width="1.140625" style="1" customWidth="1"/>
    <col min="1287" max="1287" width="11.42578125" style="1"/>
    <col min="1288" max="1289" width="7.5703125" style="1" customWidth="1"/>
    <col min="1290" max="1291" width="11.42578125" style="1"/>
    <col min="1292" max="1292" width="3.140625" style="1" customWidth="1"/>
    <col min="1293" max="1293" width="1.140625" style="1" customWidth="1"/>
    <col min="1294" max="1294" width="9.42578125" style="1" customWidth="1"/>
    <col min="1295" max="1295" width="7.5703125" style="1" customWidth="1"/>
    <col min="1296" max="1297" width="11.42578125" style="1"/>
    <col min="1298" max="1298" width="1.140625" style="1" customWidth="1"/>
    <col min="1299" max="1299" width="3.140625" style="1" customWidth="1"/>
    <col min="1300" max="1300" width="14.85546875" style="1" customWidth="1"/>
    <col min="1301" max="1301" width="11.42578125" style="1"/>
    <col min="1302" max="1302" width="7.5703125" style="1" customWidth="1"/>
    <col min="1303" max="1303" width="11.42578125" style="1" customWidth="1"/>
    <col min="1304" max="1304" width="11.42578125" style="1"/>
    <col min="1305" max="1305" width="1.140625" style="1" customWidth="1"/>
    <col min="1306" max="1306" width="3.140625" style="1" customWidth="1"/>
    <col min="1307" max="1307" width="9.140625" style="1" customWidth="1"/>
    <col min="1308" max="1309" width="3" style="1" customWidth="1"/>
    <col min="1310" max="1537" width="11.42578125" style="1"/>
    <col min="1538" max="1540" width="3" style="1" customWidth="1"/>
    <col min="1541" max="1541" width="3.140625" style="1" customWidth="1"/>
    <col min="1542" max="1542" width="1.140625" style="1" customWidth="1"/>
    <col min="1543" max="1543" width="11.42578125" style="1"/>
    <col min="1544" max="1545" width="7.5703125" style="1" customWidth="1"/>
    <col min="1546" max="1547" width="11.42578125" style="1"/>
    <col min="1548" max="1548" width="3.140625" style="1" customWidth="1"/>
    <col min="1549" max="1549" width="1.140625" style="1" customWidth="1"/>
    <col min="1550" max="1550" width="9.42578125" style="1" customWidth="1"/>
    <col min="1551" max="1551" width="7.5703125" style="1" customWidth="1"/>
    <col min="1552" max="1553" width="11.42578125" style="1"/>
    <col min="1554" max="1554" width="1.140625" style="1" customWidth="1"/>
    <col min="1555" max="1555" width="3.140625" style="1" customWidth="1"/>
    <col min="1556" max="1556" width="14.85546875" style="1" customWidth="1"/>
    <col min="1557" max="1557" width="11.42578125" style="1"/>
    <col min="1558" max="1558" width="7.5703125" style="1" customWidth="1"/>
    <col min="1559" max="1559" width="11.42578125" style="1" customWidth="1"/>
    <col min="1560" max="1560" width="11.42578125" style="1"/>
    <col min="1561" max="1561" width="1.140625" style="1" customWidth="1"/>
    <col min="1562" max="1562" width="3.140625" style="1" customWidth="1"/>
    <col min="1563" max="1563" width="9.140625" style="1" customWidth="1"/>
    <col min="1564" max="1565" width="3" style="1" customWidth="1"/>
    <col min="1566" max="1793" width="11.42578125" style="1"/>
    <col min="1794" max="1796" width="3" style="1" customWidth="1"/>
    <col min="1797" max="1797" width="3.140625" style="1" customWidth="1"/>
    <col min="1798" max="1798" width="1.140625" style="1" customWidth="1"/>
    <col min="1799" max="1799" width="11.42578125" style="1"/>
    <col min="1800" max="1801" width="7.5703125" style="1" customWidth="1"/>
    <col min="1802" max="1803" width="11.42578125" style="1"/>
    <col min="1804" max="1804" width="3.140625" style="1" customWidth="1"/>
    <col min="1805" max="1805" width="1.140625" style="1" customWidth="1"/>
    <col min="1806" max="1806" width="9.42578125" style="1" customWidth="1"/>
    <col min="1807" max="1807" width="7.5703125" style="1" customWidth="1"/>
    <col min="1808" max="1809" width="11.42578125" style="1"/>
    <col min="1810" max="1810" width="1.140625" style="1" customWidth="1"/>
    <col min="1811" max="1811" width="3.140625" style="1" customWidth="1"/>
    <col min="1812" max="1812" width="14.85546875" style="1" customWidth="1"/>
    <col min="1813" max="1813" width="11.42578125" style="1"/>
    <col min="1814" max="1814" width="7.5703125" style="1" customWidth="1"/>
    <col min="1815" max="1815" width="11.42578125" style="1" customWidth="1"/>
    <col min="1816" max="1816" width="11.42578125" style="1"/>
    <col min="1817" max="1817" width="1.140625" style="1" customWidth="1"/>
    <col min="1818" max="1818" width="3.140625" style="1" customWidth="1"/>
    <col min="1819" max="1819" width="9.140625" style="1" customWidth="1"/>
    <col min="1820" max="1821" width="3" style="1" customWidth="1"/>
    <col min="1822" max="2049" width="11.42578125" style="1"/>
    <col min="2050" max="2052" width="3" style="1" customWidth="1"/>
    <col min="2053" max="2053" width="3.140625" style="1" customWidth="1"/>
    <col min="2054" max="2054" width="1.140625" style="1" customWidth="1"/>
    <col min="2055" max="2055" width="11.42578125" style="1"/>
    <col min="2056" max="2057" width="7.5703125" style="1" customWidth="1"/>
    <col min="2058" max="2059" width="11.42578125" style="1"/>
    <col min="2060" max="2060" width="3.140625" style="1" customWidth="1"/>
    <col min="2061" max="2061" width="1.140625" style="1" customWidth="1"/>
    <col min="2062" max="2062" width="9.42578125" style="1" customWidth="1"/>
    <col min="2063" max="2063" width="7.5703125" style="1" customWidth="1"/>
    <col min="2064" max="2065" width="11.42578125" style="1"/>
    <col min="2066" max="2066" width="1.140625" style="1" customWidth="1"/>
    <col min="2067" max="2067" width="3.140625" style="1" customWidth="1"/>
    <col min="2068" max="2068" width="14.85546875" style="1" customWidth="1"/>
    <col min="2069" max="2069" width="11.42578125" style="1"/>
    <col min="2070" max="2070" width="7.5703125" style="1" customWidth="1"/>
    <col min="2071" max="2071" width="11.42578125" style="1" customWidth="1"/>
    <col min="2072" max="2072" width="11.42578125" style="1"/>
    <col min="2073" max="2073" width="1.140625" style="1" customWidth="1"/>
    <col min="2074" max="2074" width="3.140625" style="1" customWidth="1"/>
    <col min="2075" max="2075" width="9.140625" style="1" customWidth="1"/>
    <col min="2076" max="2077" width="3" style="1" customWidth="1"/>
    <col min="2078" max="2305" width="11.42578125" style="1"/>
    <col min="2306" max="2308" width="3" style="1" customWidth="1"/>
    <col min="2309" max="2309" width="3.140625" style="1" customWidth="1"/>
    <col min="2310" max="2310" width="1.140625" style="1" customWidth="1"/>
    <col min="2311" max="2311" width="11.42578125" style="1"/>
    <col min="2312" max="2313" width="7.5703125" style="1" customWidth="1"/>
    <col min="2314" max="2315" width="11.42578125" style="1"/>
    <col min="2316" max="2316" width="3.140625" style="1" customWidth="1"/>
    <col min="2317" max="2317" width="1.140625" style="1" customWidth="1"/>
    <col min="2318" max="2318" width="9.42578125" style="1" customWidth="1"/>
    <col min="2319" max="2319" width="7.5703125" style="1" customWidth="1"/>
    <col min="2320" max="2321" width="11.42578125" style="1"/>
    <col min="2322" max="2322" width="1.140625" style="1" customWidth="1"/>
    <col min="2323" max="2323" width="3.140625" style="1" customWidth="1"/>
    <col min="2324" max="2324" width="14.85546875" style="1" customWidth="1"/>
    <col min="2325" max="2325" width="11.42578125" style="1"/>
    <col min="2326" max="2326" width="7.5703125" style="1" customWidth="1"/>
    <col min="2327" max="2327" width="11.42578125" style="1" customWidth="1"/>
    <col min="2328" max="2328" width="11.42578125" style="1"/>
    <col min="2329" max="2329" width="1.140625" style="1" customWidth="1"/>
    <col min="2330" max="2330" width="3.140625" style="1" customWidth="1"/>
    <col min="2331" max="2331" width="9.140625" style="1" customWidth="1"/>
    <col min="2332" max="2333" width="3" style="1" customWidth="1"/>
    <col min="2334" max="2561" width="11.42578125" style="1"/>
    <col min="2562" max="2564" width="3" style="1" customWidth="1"/>
    <col min="2565" max="2565" width="3.140625" style="1" customWidth="1"/>
    <col min="2566" max="2566" width="1.140625" style="1" customWidth="1"/>
    <col min="2567" max="2567" width="11.42578125" style="1"/>
    <col min="2568" max="2569" width="7.5703125" style="1" customWidth="1"/>
    <col min="2570" max="2571" width="11.42578125" style="1"/>
    <col min="2572" max="2572" width="3.140625" style="1" customWidth="1"/>
    <col min="2573" max="2573" width="1.140625" style="1" customWidth="1"/>
    <col min="2574" max="2574" width="9.42578125" style="1" customWidth="1"/>
    <col min="2575" max="2575" width="7.5703125" style="1" customWidth="1"/>
    <col min="2576" max="2577" width="11.42578125" style="1"/>
    <col min="2578" max="2578" width="1.140625" style="1" customWidth="1"/>
    <col min="2579" max="2579" width="3.140625" style="1" customWidth="1"/>
    <col min="2580" max="2580" width="14.85546875" style="1" customWidth="1"/>
    <col min="2581" max="2581" width="11.42578125" style="1"/>
    <col min="2582" max="2582" width="7.5703125" style="1" customWidth="1"/>
    <col min="2583" max="2583" width="11.42578125" style="1" customWidth="1"/>
    <col min="2584" max="2584" width="11.42578125" style="1"/>
    <col min="2585" max="2585" width="1.140625" style="1" customWidth="1"/>
    <col min="2586" max="2586" width="3.140625" style="1" customWidth="1"/>
    <col min="2587" max="2587" width="9.140625" style="1" customWidth="1"/>
    <col min="2588" max="2589" width="3" style="1" customWidth="1"/>
    <col min="2590" max="2817" width="11.42578125" style="1"/>
    <col min="2818" max="2820" width="3" style="1" customWidth="1"/>
    <col min="2821" max="2821" width="3.140625" style="1" customWidth="1"/>
    <col min="2822" max="2822" width="1.140625" style="1" customWidth="1"/>
    <col min="2823" max="2823" width="11.42578125" style="1"/>
    <col min="2824" max="2825" width="7.5703125" style="1" customWidth="1"/>
    <col min="2826" max="2827" width="11.42578125" style="1"/>
    <col min="2828" max="2828" width="3.140625" style="1" customWidth="1"/>
    <col min="2829" max="2829" width="1.140625" style="1" customWidth="1"/>
    <col min="2830" max="2830" width="9.42578125" style="1" customWidth="1"/>
    <col min="2831" max="2831" width="7.5703125" style="1" customWidth="1"/>
    <col min="2832" max="2833" width="11.42578125" style="1"/>
    <col min="2834" max="2834" width="1.140625" style="1" customWidth="1"/>
    <col min="2835" max="2835" width="3.140625" style="1" customWidth="1"/>
    <col min="2836" max="2836" width="14.85546875" style="1" customWidth="1"/>
    <col min="2837" max="2837" width="11.42578125" style="1"/>
    <col min="2838" max="2838" width="7.5703125" style="1" customWidth="1"/>
    <col min="2839" max="2839" width="11.42578125" style="1" customWidth="1"/>
    <col min="2840" max="2840" width="11.42578125" style="1"/>
    <col min="2841" max="2841" width="1.140625" style="1" customWidth="1"/>
    <col min="2842" max="2842" width="3.140625" style="1" customWidth="1"/>
    <col min="2843" max="2843" width="9.140625" style="1" customWidth="1"/>
    <col min="2844" max="2845" width="3" style="1" customWidth="1"/>
    <col min="2846" max="3073" width="11.42578125" style="1"/>
    <col min="3074" max="3076" width="3" style="1" customWidth="1"/>
    <col min="3077" max="3077" width="3.140625" style="1" customWidth="1"/>
    <col min="3078" max="3078" width="1.140625" style="1" customWidth="1"/>
    <col min="3079" max="3079" width="11.42578125" style="1"/>
    <col min="3080" max="3081" width="7.5703125" style="1" customWidth="1"/>
    <col min="3082" max="3083" width="11.42578125" style="1"/>
    <col min="3084" max="3084" width="3.140625" style="1" customWidth="1"/>
    <col min="3085" max="3085" width="1.140625" style="1" customWidth="1"/>
    <col min="3086" max="3086" width="9.42578125" style="1" customWidth="1"/>
    <col min="3087" max="3087" width="7.5703125" style="1" customWidth="1"/>
    <col min="3088" max="3089" width="11.42578125" style="1"/>
    <col min="3090" max="3090" width="1.140625" style="1" customWidth="1"/>
    <col min="3091" max="3091" width="3.140625" style="1" customWidth="1"/>
    <col min="3092" max="3092" width="14.85546875" style="1" customWidth="1"/>
    <col min="3093" max="3093" width="11.42578125" style="1"/>
    <col min="3094" max="3094" width="7.5703125" style="1" customWidth="1"/>
    <col min="3095" max="3095" width="11.42578125" style="1" customWidth="1"/>
    <col min="3096" max="3096" width="11.42578125" style="1"/>
    <col min="3097" max="3097" width="1.140625" style="1" customWidth="1"/>
    <col min="3098" max="3098" width="3.140625" style="1" customWidth="1"/>
    <col min="3099" max="3099" width="9.140625" style="1" customWidth="1"/>
    <col min="3100" max="3101" width="3" style="1" customWidth="1"/>
    <col min="3102" max="3329" width="11.42578125" style="1"/>
    <col min="3330" max="3332" width="3" style="1" customWidth="1"/>
    <col min="3333" max="3333" width="3.140625" style="1" customWidth="1"/>
    <col min="3334" max="3334" width="1.140625" style="1" customWidth="1"/>
    <col min="3335" max="3335" width="11.42578125" style="1"/>
    <col min="3336" max="3337" width="7.5703125" style="1" customWidth="1"/>
    <col min="3338" max="3339" width="11.42578125" style="1"/>
    <col min="3340" max="3340" width="3.140625" style="1" customWidth="1"/>
    <col min="3341" max="3341" width="1.140625" style="1" customWidth="1"/>
    <col min="3342" max="3342" width="9.42578125" style="1" customWidth="1"/>
    <col min="3343" max="3343" width="7.5703125" style="1" customWidth="1"/>
    <col min="3344" max="3345" width="11.42578125" style="1"/>
    <col min="3346" max="3346" width="1.140625" style="1" customWidth="1"/>
    <col min="3347" max="3347" width="3.140625" style="1" customWidth="1"/>
    <col min="3348" max="3348" width="14.85546875" style="1" customWidth="1"/>
    <col min="3349" max="3349" width="11.42578125" style="1"/>
    <col min="3350" max="3350" width="7.5703125" style="1" customWidth="1"/>
    <col min="3351" max="3351" width="11.42578125" style="1" customWidth="1"/>
    <col min="3352" max="3352" width="11.42578125" style="1"/>
    <col min="3353" max="3353" width="1.140625" style="1" customWidth="1"/>
    <col min="3354" max="3354" width="3.140625" style="1" customWidth="1"/>
    <col min="3355" max="3355" width="9.140625" style="1" customWidth="1"/>
    <col min="3356" max="3357" width="3" style="1" customWidth="1"/>
    <col min="3358" max="3585" width="11.42578125" style="1"/>
    <col min="3586" max="3588" width="3" style="1" customWidth="1"/>
    <col min="3589" max="3589" width="3.140625" style="1" customWidth="1"/>
    <col min="3590" max="3590" width="1.140625" style="1" customWidth="1"/>
    <col min="3591" max="3591" width="11.42578125" style="1"/>
    <col min="3592" max="3593" width="7.5703125" style="1" customWidth="1"/>
    <col min="3594" max="3595" width="11.42578125" style="1"/>
    <col min="3596" max="3596" width="3.140625" style="1" customWidth="1"/>
    <col min="3597" max="3597" width="1.140625" style="1" customWidth="1"/>
    <col min="3598" max="3598" width="9.42578125" style="1" customWidth="1"/>
    <col min="3599" max="3599" width="7.5703125" style="1" customWidth="1"/>
    <col min="3600" max="3601" width="11.42578125" style="1"/>
    <col min="3602" max="3602" width="1.140625" style="1" customWidth="1"/>
    <col min="3603" max="3603" width="3.140625" style="1" customWidth="1"/>
    <col min="3604" max="3604" width="14.85546875" style="1" customWidth="1"/>
    <col min="3605" max="3605" width="11.42578125" style="1"/>
    <col min="3606" max="3606" width="7.5703125" style="1" customWidth="1"/>
    <col min="3607" max="3607" width="11.42578125" style="1" customWidth="1"/>
    <col min="3608" max="3608" width="11.42578125" style="1"/>
    <col min="3609" max="3609" width="1.140625" style="1" customWidth="1"/>
    <col min="3610" max="3610" width="3.140625" style="1" customWidth="1"/>
    <col min="3611" max="3611" width="9.140625" style="1" customWidth="1"/>
    <col min="3612" max="3613" width="3" style="1" customWidth="1"/>
    <col min="3614" max="3841" width="11.42578125" style="1"/>
    <col min="3842" max="3844" width="3" style="1" customWidth="1"/>
    <col min="3845" max="3845" width="3.140625" style="1" customWidth="1"/>
    <col min="3846" max="3846" width="1.140625" style="1" customWidth="1"/>
    <col min="3847" max="3847" width="11.42578125" style="1"/>
    <col min="3848" max="3849" width="7.5703125" style="1" customWidth="1"/>
    <col min="3850" max="3851" width="11.42578125" style="1"/>
    <col min="3852" max="3852" width="3.140625" style="1" customWidth="1"/>
    <col min="3853" max="3853" width="1.140625" style="1" customWidth="1"/>
    <col min="3854" max="3854" width="9.42578125" style="1" customWidth="1"/>
    <col min="3855" max="3855" width="7.5703125" style="1" customWidth="1"/>
    <col min="3856" max="3857" width="11.42578125" style="1"/>
    <col min="3858" max="3858" width="1.140625" style="1" customWidth="1"/>
    <col min="3859" max="3859" width="3.140625" style="1" customWidth="1"/>
    <col min="3860" max="3860" width="14.85546875" style="1" customWidth="1"/>
    <col min="3861" max="3861" width="11.42578125" style="1"/>
    <col min="3862" max="3862" width="7.5703125" style="1" customWidth="1"/>
    <col min="3863" max="3863" width="11.42578125" style="1" customWidth="1"/>
    <col min="3864" max="3864" width="11.42578125" style="1"/>
    <col min="3865" max="3865" width="1.140625" style="1" customWidth="1"/>
    <col min="3866" max="3866" width="3.140625" style="1" customWidth="1"/>
    <col min="3867" max="3867" width="9.140625" style="1" customWidth="1"/>
    <col min="3868" max="3869" width="3" style="1" customWidth="1"/>
    <col min="3870" max="4097" width="11.42578125" style="1"/>
    <col min="4098" max="4100" width="3" style="1" customWidth="1"/>
    <col min="4101" max="4101" width="3.140625" style="1" customWidth="1"/>
    <col min="4102" max="4102" width="1.140625" style="1" customWidth="1"/>
    <col min="4103" max="4103" width="11.42578125" style="1"/>
    <col min="4104" max="4105" width="7.5703125" style="1" customWidth="1"/>
    <col min="4106" max="4107" width="11.42578125" style="1"/>
    <col min="4108" max="4108" width="3.140625" style="1" customWidth="1"/>
    <col min="4109" max="4109" width="1.140625" style="1" customWidth="1"/>
    <col min="4110" max="4110" width="9.42578125" style="1" customWidth="1"/>
    <col min="4111" max="4111" width="7.5703125" style="1" customWidth="1"/>
    <col min="4112" max="4113" width="11.42578125" style="1"/>
    <col min="4114" max="4114" width="1.140625" style="1" customWidth="1"/>
    <col min="4115" max="4115" width="3.140625" style="1" customWidth="1"/>
    <col min="4116" max="4116" width="14.85546875" style="1" customWidth="1"/>
    <col min="4117" max="4117" width="11.42578125" style="1"/>
    <col min="4118" max="4118" width="7.5703125" style="1" customWidth="1"/>
    <col min="4119" max="4119" width="11.42578125" style="1" customWidth="1"/>
    <col min="4120" max="4120" width="11.42578125" style="1"/>
    <col min="4121" max="4121" width="1.140625" style="1" customWidth="1"/>
    <col min="4122" max="4122" width="3.140625" style="1" customWidth="1"/>
    <col min="4123" max="4123" width="9.140625" style="1" customWidth="1"/>
    <col min="4124" max="4125" width="3" style="1" customWidth="1"/>
    <col min="4126" max="4353" width="11.42578125" style="1"/>
    <col min="4354" max="4356" width="3" style="1" customWidth="1"/>
    <col min="4357" max="4357" width="3.140625" style="1" customWidth="1"/>
    <col min="4358" max="4358" width="1.140625" style="1" customWidth="1"/>
    <col min="4359" max="4359" width="11.42578125" style="1"/>
    <col min="4360" max="4361" width="7.5703125" style="1" customWidth="1"/>
    <col min="4362" max="4363" width="11.42578125" style="1"/>
    <col min="4364" max="4364" width="3.140625" style="1" customWidth="1"/>
    <col min="4365" max="4365" width="1.140625" style="1" customWidth="1"/>
    <col min="4366" max="4366" width="9.42578125" style="1" customWidth="1"/>
    <col min="4367" max="4367" width="7.5703125" style="1" customWidth="1"/>
    <col min="4368" max="4369" width="11.42578125" style="1"/>
    <col min="4370" max="4370" width="1.140625" style="1" customWidth="1"/>
    <col min="4371" max="4371" width="3.140625" style="1" customWidth="1"/>
    <col min="4372" max="4372" width="14.85546875" style="1" customWidth="1"/>
    <col min="4373" max="4373" width="11.42578125" style="1"/>
    <col min="4374" max="4374" width="7.5703125" style="1" customWidth="1"/>
    <col min="4375" max="4375" width="11.42578125" style="1" customWidth="1"/>
    <col min="4376" max="4376" width="11.42578125" style="1"/>
    <col min="4377" max="4377" width="1.140625" style="1" customWidth="1"/>
    <col min="4378" max="4378" width="3.140625" style="1" customWidth="1"/>
    <col min="4379" max="4379" width="9.140625" style="1" customWidth="1"/>
    <col min="4380" max="4381" width="3" style="1" customWidth="1"/>
    <col min="4382" max="4609" width="11.42578125" style="1"/>
    <col min="4610" max="4612" width="3" style="1" customWidth="1"/>
    <col min="4613" max="4613" width="3.140625" style="1" customWidth="1"/>
    <col min="4614" max="4614" width="1.140625" style="1" customWidth="1"/>
    <col min="4615" max="4615" width="11.42578125" style="1"/>
    <col min="4616" max="4617" width="7.5703125" style="1" customWidth="1"/>
    <col min="4618" max="4619" width="11.42578125" style="1"/>
    <col min="4620" max="4620" width="3.140625" style="1" customWidth="1"/>
    <col min="4621" max="4621" width="1.140625" style="1" customWidth="1"/>
    <col min="4622" max="4622" width="9.42578125" style="1" customWidth="1"/>
    <col min="4623" max="4623" width="7.5703125" style="1" customWidth="1"/>
    <col min="4624" max="4625" width="11.42578125" style="1"/>
    <col min="4626" max="4626" width="1.140625" style="1" customWidth="1"/>
    <col min="4627" max="4627" width="3.140625" style="1" customWidth="1"/>
    <col min="4628" max="4628" width="14.85546875" style="1" customWidth="1"/>
    <col min="4629" max="4629" width="11.42578125" style="1"/>
    <col min="4630" max="4630" width="7.5703125" style="1" customWidth="1"/>
    <col min="4631" max="4631" width="11.42578125" style="1" customWidth="1"/>
    <col min="4632" max="4632" width="11.42578125" style="1"/>
    <col min="4633" max="4633" width="1.140625" style="1" customWidth="1"/>
    <col min="4634" max="4634" width="3.140625" style="1" customWidth="1"/>
    <col min="4635" max="4635" width="9.140625" style="1" customWidth="1"/>
    <col min="4636" max="4637" width="3" style="1" customWidth="1"/>
    <col min="4638" max="4865" width="11.42578125" style="1"/>
    <col min="4866" max="4868" width="3" style="1" customWidth="1"/>
    <col min="4869" max="4869" width="3.140625" style="1" customWidth="1"/>
    <col min="4870" max="4870" width="1.140625" style="1" customWidth="1"/>
    <col min="4871" max="4871" width="11.42578125" style="1"/>
    <col min="4872" max="4873" width="7.5703125" style="1" customWidth="1"/>
    <col min="4874" max="4875" width="11.42578125" style="1"/>
    <col min="4876" max="4876" width="3.140625" style="1" customWidth="1"/>
    <col min="4877" max="4877" width="1.140625" style="1" customWidth="1"/>
    <col min="4878" max="4878" width="9.42578125" style="1" customWidth="1"/>
    <col min="4879" max="4879" width="7.5703125" style="1" customWidth="1"/>
    <col min="4880" max="4881" width="11.42578125" style="1"/>
    <col min="4882" max="4882" width="1.140625" style="1" customWidth="1"/>
    <col min="4883" max="4883" width="3.140625" style="1" customWidth="1"/>
    <col min="4884" max="4884" width="14.85546875" style="1" customWidth="1"/>
    <col min="4885" max="4885" width="11.42578125" style="1"/>
    <col min="4886" max="4886" width="7.5703125" style="1" customWidth="1"/>
    <col min="4887" max="4887" width="11.42578125" style="1" customWidth="1"/>
    <col min="4888" max="4888" width="11.42578125" style="1"/>
    <col min="4889" max="4889" width="1.140625" style="1" customWidth="1"/>
    <col min="4890" max="4890" width="3.140625" style="1" customWidth="1"/>
    <col min="4891" max="4891" width="9.140625" style="1" customWidth="1"/>
    <col min="4892" max="4893" width="3" style="1" customWidth="1"/>
    <col min="4894" max="5121" width="11.42578125" style="1"/>
    <col min="5122" max="5124" width="3" style="1" customWidth="1"/>
    <col min="5125" max="5125" width="3.140625" style="1" customWidth="1"/>
    <col min="5126" max="5126" width="1.140625" style="1" customWidth="1"/>
    <col min="5127" max="5127" width="11.42578125" style="1"/>
    <col min="5128" max="5129" width="7.5703125" style="1" customWidth="1"/>
    <col min="5130" max="5131" width="11.42578125" style="1"/>
    <col min="5132" max="5132" width="3.140625" style="1" customWidth="1"/>
    <col min="5133" max="5133" width="1.140625" style="1" customWidth="1"/>
    <col min="5134" max="5134" width="9.42578125" style="1" customWidth="1"/>
    <col min="5135" max="5135" width="7.5703125" style="1" customWidth="1"/>
    <col min="5136" max="5137" width="11.42578125" style="1"/>
    <col min="5138" max="5138" width="1.140625" style="1" customWidth="1"/>
    <col min="5139" max="5139" width="3.140625" style="1" customWidth="1"/>
    <col min="5140" max="5140" width="14.85546875" style="1" customWidth="1"/>
    <col min="5141" max="5141" width="11.42578125" style="1"/>
    <col min="5142" max="5142" width="7.5703125" style="1" customWidth="1"/>
    <col min="5143" max="5143" width="11.42578125" style="1" customWidth="1"/>
    <col min="5144" max="5144" width="11.42578125" style="1"/>
    <col min="5145" max="5145" width="1.140625" style="1" customWidth="1"/>
    <col min="5146" max="5146" width="3.140625" style="1" customWidth="1"/>
    <col min="5147" max="5147" width="9.140625" style="1" customWidth="1"/>
    <col min="5148" max="5149" width="3" style="1" customWidth="1"/>
    <col min="5150" max="5377" width="11.42578125" style="1"/>
    <col min="5378" max="5380" width="3" style="1" customWidth="1"/>
    <col min="5381" max="5381" width="3.140625" style="1" customWidth="1"/>
    <col min="5382" max="5382" width="1.140625" style="1" customWidth="1"/>
    <col min="5383" max="5383" width="11.42578125" style="1"/>
    <col min="5384" max="5385" width="7.5703125" style="1" customWidth="1"/>
    <col min="5386" max="5387" width="11.42578125" style="1"/>
    <col min="5388" max="5388" width="3.140625" style="1" customWidth="1"/>
    <col min="5389" max="5389" width="1.140625" style="1" customWidth="1"/>
    <col min="5390" max="5390" width="9.42578125" style="1" customWidth="1"/>
    <col min="5391" max="5391" width="7.5703125" style="1" customWidth="1"/>
    <col min="5392" max="5393" width="11.42578125" style="1"/>
    <col min="5394" max="5394" width="1.140625" style="1" customWidth="1"/>
    <col min="5395" max="5395" width="3.140625" style="1" customWidth="1"/>
    <col min="5396" max="5396" width="14.85546875" style="1" customWidth="1"/>
    <col min="5397" max="5397" width="11.42578125" style="1"/>
    <col min="5398" max="5398" width="7.5703125" style="1" customWidth="1"/>
    <col min="5399" max="5399" width="11.42578125" style="1" customWidth="1"/>
    <col min="5400" max="5400" width="11.42578125" style="1"/>
    <col min="5401" max="5401" width="1.140625" style="1" customWidth="1"/>
    <col min="5402" max="5402" width="3.140625" style="1" customWidth="1"/>
    <col min="5403" max="5403" width="9.140625" style="1" customWidth="1"/>
    <col min="5404" max="5405" width="3" style="1" customWidth="1"/>
    <col min="5406" max="5633" width="11.42578125" style="1"/>
    <col min="5634" max="5636" width="3" style="1" customWidth="1"/>
    <col min="5637" max="5637" width="3.140625" style="1" customWidth="1"/>
    <col min="5638" max="5638" width="1.140625" style="1" customWidth="1"/>
    <col min="5639" max="5639" width="11.42578125" style="1"/>
    <col min="5640" max="5641" width="7.5703125" style="1" customWidth="1"/>
    <col min="5642" max="5643" width="11.42578125" style="1"/>
    <col min="5644" max="5644" width="3.140625" style="1" customWidth="1"/>
    <col min="5645" max="5645" width="1.140625" style="1" customWidth="1"/>
    <col min="5646" max="5646" width="9.42578125" style="1" customWidth="1"/>
    <col min="5647" max="5647" width="7.5703125" style="1" customWidth="1"/>
    <col min="5648" max="5649" width="11.42578125" style="1"/>
    <col min="5650" max="5650" width="1.140625" style="1" customWidth="1"/>
    <col min="5651" max="5651" width="3.140625" style="1" customWidth="1"/>
    <col min="5652" max="5652" width="14.85546875" style="1" customWidth="1"/>
    <col min="5653" max="5653" width="11.42578125" style="1"/>
    <col min="5654" max="5654" width="7.5703125" style="1" customWidth="1"/>
    <col min="5655" max="5655" width="11.42578125" style="1" customWidth="1"/>
    <col min="5656" max="5656" width="11.42578125" style="1"/>
    <col min="5657" max="5657" width="1.140625" style="1" customWidth="1"/>
    <col min="5658" max="5658" width="3.140625" style="1" customWidth="1"/>
    <col min="5659" max="5659" width="9.140625" style="1" customWidth="1"/>
    <col min="5660" max="5661" width="3" style="1" customWidth="1"/>
    <col min="5662" max="5889" width="11.42578125" style="1"/>
    <col min="5890" max="5892" width="3" style="1" customWidth="1"/>
    <col min="5893" max="5893" width="3.140625" style="1" customWidth="1"/>
    <col min="5894" max="5894" width="1.140625" style="1" customWidth="1"/>
    <col min="5895" max="5895" width="11.42578125" style="1"/>
    <col min="5896" max="5897" width="7.5703125" style="1" customWidth="1"/>
    <col min="5898" max="5899" width="11.42578125" style="1"/>
    <col min="5900" max="5900" width="3.140625" style="1" customWidth="1"/>
    <col min="5901" max="5901" width="1.140625" style="1" customWidth="1"/>
    <col min="5902" max="5902" width="9.42578125" style="1" customWidth="1"/>
    <col min="5903" max="5903" width="7.5703125" style="1" customWidth="1"/>
    <col min="5904" max="5905" width="11.42578125" style="1"/>
    <col min="5906" max="5906" width="1.140625" style="1" customWidth="1"/>
    <col min="5907" max="5907" width="3.140625" style="1" customWidth="1"/>
    <col min="5908" max="5908" width="14.85546875" style="1" customWidth="1"/>
    <col min="5909" max="5909" width="11.42578125" style="1"/>
    <col min="5910" max="5910" width="7.5703125" style="1" customWidth="1"/>
    <col min="5911" max="5911" width="11.42578125" style="1" customWidth="1"/>
    <col min="5912" max="5912" width="11.42578125" style="1"/>
    <col min="5913" max="5913" width="1.140625" style="1" customWidth="1"/>
    <col min="5914" max="5914" width="3.140625" style="1" customWidth="1"/>
    <col min="5915" max="5915" width="9.140625" style="1" customWidth="1"/>
    <col min="5916" max="5917" width="3" style="1" customWidth="1"/>
    <col min="5918" max="6145" width="11.42578125" style="1"/>
    <col min="6146" max="6148" width="3" style="1" customWidth="1"/>
    <col min="6149" max="6149" width="3.140625" style="1" customWidth="1"/>
    <col min="6150" max="6150" width="1.140625" style="1" customWidth="1"/>
    <col min="6151" max="6151" width="11.42578125" style="1"/>
    <col min="6152" max="6153" width="7.5703125" style="1" customWidth="1"/>
    <col min="6154" max="6155" width="11.42578125" style="1"/>
    <col min="6156" max="6156" width="3.140625" style="1" customWidth="1"/>
    <col min="6157" max="6157" width="1.140625" style="1" customWidth="1"/>
    <col min="6158" max="6158" width="9.42578125" style="1" customWidth="1"/>
    <col min="6159" max="6159" width="7.5703125" style="1" customWidth="1"/>
    <col min="6160" max="6161" width="11.42578125" style="1"/>
    <col min="6162" max="6162" width="1.140625" style="1" customWidth="1"/>
    <col min="6163" max="6163" width="3.140625" style="1" customWidth="1"/>
    <col min="6164" max="6164" width="14.85546875" style="1" customWidth="1"/>
    <col min="6165" max="6165" width="11.42578125" style="1"/>
    <col min="6166" max="6166" width="7.5703125" style="1" customWidth="1"/>
    <col min="6167" max="6167" width="11.42578125" style="1" customWidth="1"/>
    <col min="6168" max="6168" width="11.42578125" style="1"/>
    <col min="6169" max="6169" width="1.140625" style="1" customWidth="1"/>
    <col min="6170" max="6170" width="3.140625" style="1" customWidth="1"/>
    <col min="6171" max="6171" width="9.140625" style="1" customWidth="1"/>
    <col min="6172" max="6173" width="3" style="1" customWidth="1"/>
    <col min="6174" max="6401" width="11.42578125" style="1"/>
    <col min="6402" max="6404" width="3" style="1" customWidth="1"/>
    <col min="6405" max="6405" width="3.140625" style="1" customWidth="1"/>
    <col min="6406" max="6406" width="1.140625" style="1" customWidth="1"/>
    <col min="6407" max="6407" width="11.42578125" style="1"/>
    <col min="6408" max="6409" width="7.5703125" style="1" customWidth="1"/>
    <col min="6410" max="6411" width="11.42578125" style="1"/>
    <col min="6412" max="6412" width="3.140625" style="1" customWidth="1"/>
    <col min="6413" max="6413" width="1.140625" style="1" customWidth="1"/>
    <col min="6414" max="6414" width="9.42578125" style="1" customWidth="1"/>
    <col min="6415" max="6415" width="7.5703125" style="1" customWidth="1"/>
    <col min="6416" max="6417" width="11.42578125" style="1"/>
    <col min="6418" max="6418" width="1.140625" style="1" customWidth="1"/>
    <col min="6419" max="6419" width="3.140625" style="1" customWidth="1"/>
    <col min="6420" max="6420" width="14.85546875" style="1" customWidth="1"/>
    <col min="6421" max="6421" width="11.42578125" style="1"/>
    <col min="6422" max="6422" width="7.5703125" style="1" customWidth="1"/>
    <col min="6423" max="6423" width="11.42578125" style="1" customWidth="1"/>
    <col min="6424" max="6424" width="11.42578125" style="1"/>
    <col min="6425" max="6425" width="1.140625" style="1" customWidth="1"/>
    <col min="6426" max="6426" width="3.140625" style="1" customWidth="1"/>
    <col min="6427" max="6427" width="9.140625" style="1" customWidth="1"/>
    <col min="6428" max="6429" width="3" style="1" customWidth="1"/>
    <col min="6430" max="6657" width="11.42578125" style="1"/>
    <col min="6658" max="6660" width="3" style="1" customWidth="1"/>
    <col min="6661" max="6661" width="3.140625" style="1" customWidth="1"/>
    <col min="6662" max="6662" width="1.140625" style="1" customWidth="1"/>
    <col min="6663" max="6663" width="11.42578125" style="1"/>
    <col min="6664" max="6665" width="7.5703125" style="1" customWidth="1"/>
    <col min="6666" max="6667" width="11.42578125" style="1"/>
    <col min="6668" max="6668" width="3.140625" style="1" customWidth="1"/>
    <col min="6669" max="6669" width="1.140625" style="1" customWidth="1"/>
    <col min="6670" max="6670" width="9.42578125" style="1" customWidth="1"/>
    <col min="6671" max="6671" width="7.5703125" style="1" customWidth="1"/>
    <col min="6672" max="6673" width="11.42578125" style="1"/>
    <col min="6674" max="6674" width="1.140625" style="1" customWidth="1"/>
    <col min="6675" max="6675" width="3.140625" style="1" customWidth="1"/>
    <col min="6676" max="6676" width="14.85546875" style="1" customWidth="1"/>
    <col min="6677" max="6677" width="11.42578125" style="1"/>
    <col min="6678" max="6678" width="7.5703125" style="1" customWidth="1"/>
    <col min="6679" max="6679" width="11.42578125" style="1" customWidth="1"/>
    <col min="6680" max="6680" width="11.42578125" style="1"/>
    <col min="6681" max="6681" width="1.140625" style="1" customWidth="1"/>
    <col min="6682" max="6682" width="3.140625" style="1" customWidth="1"/>
    <col min="6683" max="6683" width="9.140625" style="1" customWidth="1"/>
    <col min="6684" max="6685" width="3" style="1" customWidth="1"/>
    <col min="6686" max="6913" width="11.42578125" style="1"/>
    <col min="6914" max="6916" width="3" style="1" customWidth="1"/>
    <col min="6917" max="6917" width="3.140625" style="1" customWidth="1"/>
    <col min="6918" max="6918" width="1.140625" style="1" customWidth="1"/>
    <col min="6919" max="6919" width="11.42578125" style="1"/>
    <col min="6920" max="6921" width="7.5703125" style="1" customWidth="1"/>
    <col min="6922" max="6923" width="11.42578125" style="1"/>
    <col min="6924" max="6924" width="3.140625" style="1" customWidth="1"/>
    <col min="6925" max="6925" width="1.140625" style="1" customWidth="1"/>
    <col min="6926" max="6926" width="9.42578125" style="1" customWidth="1"/>
    <col min="6927" max="6927" width="7.5703125" style="1" customWidth="1"/>
    <col min="6928" max="6929" width="11.42578125" style="1"/>
    <col min="6930" max="6930" width="1.140625" style="1" customWidth="1"/>
    <col min="6931" max="6931" width="3.140625" style="1" customWidth="1"/>
    <col min="6932" max="6932" width="14.85546875" style="1" customWidth="1"/>
    <col min="6933" max="6933" width="11.42578125" style="1"/>
    <col min="6934" max="6934" width="7.5703125" style="1" customWidth="1"/>
    <col min="6935" max="6935" width="11.42578125" style="1" customWidth="1"/>
    <col min="6936" max="6936" width="11.42578125" style="1"/>
    <col min="6937" max="6937" width="1.140625" style="1" customWidth="1"/>
    <col min="6938" max="6938" width="3.140625" style="1" customWidth="1"/>
    <col min="6939" max="6939" width="9.140625" style="1" customWidth="1"/>
    <col min="6940" max="6941" width="3" style="1" customWidth="1"/>
    <col min="6942" max="7169" width="11.42578125" style="1"/>
    <col min="7170" max="7172" width="3" style="1" customWidth="1"/>
    <col min="7173" max="7173" width="3.140625" style="1" customWidth="1"/>
    <col min="7174" max="7174" width="1.140625" style="1" customWidth="1"/>
    <col min="7175" max="7175" width="11.42578125" style="1"/>
    <col min="7176" max="7177" width="7.5703125" style="1" customWidth="1"/>
    <col min="7178" max="7179" width="11.42578125" style="1"/>
    <col min="7180" max="7180" width="3.140625" style="1" customWidth="1"/>
    <col min="7181" max="7181" width="1.140625" style="1" customWidth="1"/>
    <col min="7182" max="7182" width="9.42578125" style="1" customWidth="1"/>
    <col min="7183" max="7183" width="7.5703125" style="1" customWidth="1"/>
    <col min="7184" max="7185" width="11.42578125" style="1"/>
    <col min="7186" max="7186" width="1.140625" style="1" customWidth="1"/>
    <col min="7187" max="7187" width="3.140625" style="1" customWidth="1"/>
    <col min="7188" max="7188" width="14.85546875" style="1" customWidth="1"/>
    <col min="7189" max="7189" width="11.42578125" style="1"/>
    <col min="7190" max="7190" width="7.5703125" style="1" customWidth="1"/>
    <col min="7191" max="7191" width="11.42578125" style="1" customWidth="1"/>
    <col min="7192" max="7192" width="11.42578125" style="1"/>
    <col min="7193" max="7193" width="1.140625" style="1" customWidth="1"/>
    <col min="7194" max="7194" width="3.140625" style="1" customWidth="1"/>
    <col min="7195" max="7195" width="9.140625" style="1" customWidth="1"/>
    <col min="7196" max="7197" width="3" style="1" customWidth="1"/>
    <col min="7198" max="7425" width="11.42578125" style="1"/>
    <col min="7426" max="7428" width="3" style="1" customWidth="1"/>
    <col min="7429" max="7429" width="3.140625" style="1" customWidth="1"/>
    <col min="7430" max="7430" width="1.140625" style="1" customWidth="1"/>
    <col min="7431" max="7431" width="11.42578125" style="1"/>
    <col min="7432" max="7433" width="7.5703125" style="1" customWidth="1"/>
    <col min="7434" max="7435" width="11.42578125" style="1"/>
    <col min="7436" max="7436" width="3.140625" style="1" customWidth="1"/>
    <col min="7437" max="7437" width="1.140625" style="1" customWidth="1"/>
    <col min="7438" max="7438" width="9.42578125" style="1" customWidth="1"/>
    <col min="7439" max="7439" width="7.5703125" style="1" customWidth="1"/>
    <col min="7440" max="7441" width="11.42578125" style="1"/>
    <col min="7442" max="7442" width="1.140625" style="1" customWidth="1"/>
    <col min="7443" max="7443" width="3.140625" style="1" customWidth="1"/>
    <col min="7444" max="7444" width="14.85546875" style="1" customWidth="1"/>
    <col min="7445" max="7445" width="11.42578125" style="1"/>
    <col min="7446" max="7446" width="7.5703125" style="1" customWidth="1"/>
    <col min="7447" max="7447" width="11.42578125" style="1" customWidth="1"/>
    <col min="7448" max="7448" width="11.42578125" style="1"/>
    <col min="7449" max="7449" width="1.140625" style="1" customWidth="1"/>
    <col min="7450" max="7450" width="3.140625" style="1" customWidth="1"/>
    <col min="7451" max="7451" width="9.140625" style="1" customWidth="1"/>
    <col min="7452" max="7453" width="3" style="1" customWidth="1"/>
    <col min="7454" max="7681" width="11.42578125" style="1"/>
    <col min="7682" max="7684" width="3" style="1" customWidth="1"/>
    <col min="7685" max="7685" width="3.140625" style="1" customWidth="1"/>
    <col min="7686" max="7686" width="1.140625" style="1" customWidth="1"/>
    <col min="7687" max="7687" width="11.42578125" style="1"/>
    <col min="7688" max="7689" width="7.5703125" style="1" customWidth="1"/>
    <col min="7690" max="7691" width="11.42578125" style="1"/>
    <col min="7692" max="7692" width="3.140625" style="1" customWidth="1"/>
    <col min="7693" max="7693" width="1.140625" style="1" customWidth="1"/>
    <col min="7694" max="7694" width="9.42578125" style="1" customWidth="1"/>
    <col min="7695" max="7695" width="7.5703125" style="1" customWidth="1"/>
    <col min="7696" max="7697" width="11.42578125" style="1"/>
    <col min="7698" max="7698" width="1.140625" style="1" customWidth="1"/>
    <col min="7699" max="7699" width="3.140625" style="1" customWidth="1"/>
    <col min="7700" max="7700" width="14.85546875" style="1" customWidth="1"/>
    <col min="7701" max="7701" width="11.42578125" style="1"/>
    <col min="7702" max="7702" width="7.5703125" style="1" customWidth="1"/>
    <col min="7703" max="7703" width="11.42578125" style="1" customWidth="1"/>
    <col min="7704" max="7704" width="11.42578125" style="1"/>
    <col min="7705" max="7705" width="1.140625" style="1" customWidth="1"/>
    <col min="7706" max="7706" width="3.140625" style="1" customWidth="1"/>
    <col min="7707" max="7707" width="9.140625" style="1" customWidth="1"/>
    <col min="7708" max="7709" width="3" style="1" customWidth="1"/>
    <col min="7710" max="7937" width="11.42578125" style="1"/>
    <col min="7938" max="7940" width="3" style="1" customWidth="1"/>
    <col min="7941" max="7941" width="3.140625" style="1" customWidth="1"/>
    <col min="7942" max="7942" width="1.140625" style="1" customWidth="1"/>
    <col min="7943" max="7943" width="11.42578125" style="1"/>
    <col min="7944" max="7945" width="7.5703125" style="1" customWidth="1"/>
    <col min="7946" max="7947" width="11.42578125" style="1"/>
    <col min="7948" max="7948" width="3.140625" style="1" customWidth="1"/>
    <col min="7949" max="7949" width="1.140625" style="1" customWidth="1"/>
    <col min="7950" max="7950" width="9.42578125" style="1" customWidth="1"/>
    <col min="7951" max="7951" width="7.5703125" style="1" customWidth="1"/>
    <col min="7952" max="7953" width="11.42578125" style="1"/>
    <col min="7954" max="7954" width="1.140625" style="1" customWidth="1"/>
    <col min="7955" max="7955" width="3.140625" style="1" customWidth="1"/>
    <col min="7956" max="7956" width="14.85546875" style="1" customWidth="1"/>
    <col min="7957" max="7957" width="11.42578125" style="1"/>
    <col min="7958" max="7958" width="7.5703125" style="1" customWidth="1"/>
    <col min="7959" max="7959" width="11.42578125" style="1" customWidth="1"/>
    <col min="7960" max="7960" width="11.42578125" style="1"/>
    <col min="7961" max="7961" width="1.140625" style="1" customWidth="1"/>
    <col min="7962" max="7962" width="3.140625" style="1" customWidth="1"/>
    <col min="7963" max="7963" width="9.140625" style="1" customWidth="1"/>
    <col min="7964" max="7965" width="3" style="1" customWidth="1"/>
    <col min="7966" max="8193" width="11.42578125" style="1"/>
    <col min="8194" max="8196" width="3" style="1" customWidth="1"/>
    <col min="8197" max="8197" width="3.140625" style="1" customWidth="1"/>
    <col min="8198" max="8198" width="1.140625" style="1" customWidth="1"/>
    <col min="8199" max="8199" width="11.42578125" style="1"/>
    <col min="8200" max="8201" width="7.5703125" style="1" customWidth="1"/>
    <col min="8202" max="8203" width="11.42578125" style="1"/>
    <col min="8204" max="8204" width="3.140625" style="1" customWidth="1"/>
    <col min="8205" max="8205" width="1.140625" style="1" customWidth="1"/>
    <col min="8206" max="8206" width="9.42578125" style="1" customWidth="1"/>
    <col min="8207" max="8207" width="7.5703125" style="1" customWidth="1"/>
    <col min="8208" max="8209" width="11.42578125" style="1"/>
    <col min="8210" max="8210" width="1.140625" style="1" customWidth="1"/>
    <col min="8211" max="8211" width="3.140625" style="1" customWidth="1"/>
    <col min="8212" max="8212" width="14.85546875" style="1" customWidth="1"/>
    <col min="8213" max="8213" width="11.42578125" style="1"/>
    <col min="8214" max="8214" width="7.5703125" style="1" customWidth="1"/>
    <col min="8215" max="8215" width="11.42578125" style="1" customWidth="1"/>
    <col min="8216" max="8216" width="11.42578125" style="1"/>
    <col min="8217" max="8217" width="1.140625" style="1" customWidth="1"/>
    <col min="8218" max="8218" width="3.140625" style="1" customWidth="1"/>
    <col min="8219" max="8219" width="9.140625" style="1" customWidth="1"/>
    <col min="8220" max="8221" width="3" style="1" customWidth="1"/>
    <col min="8222" max="8449" width="11.42578125" style="1"/>
    <col min="8450" max="8452" width="3" style="1" customWidth="1"/>
    <col min="8453" max="8453" width="3.140625" style="1" customWidth="1"/>
    <col min="8454" max="8454" width="1.140625" style="1" customWidth="1"/>
    <col min="8455" max="8455" width="11.42578125" style="1"/>
    <col min="8456" max="8457" width="7.5703125" style="1" customWidth="1"/>
    <col min="8458" max="8459" width="11.42578125" style="1"/>
    <col min="8460" max="8460" width="3.140625" style="1" customWidth="1"/>
    <col min="8461" max="8461" width="1.140625" style="1" customWidth="1"/>
    <col min="8462" max="8462" width="9.42578125" style="1" customWidth="1"/>
    <col min="8463" max="8463" width="7.5703125" style="1" customWidth="1"/>
    <col min="8464" max="8465" width="11.42578125" style="1"/>
    <col min="8466" max="8466" width="1.140625" style="1" customWidth="1"/>
    <col min="8467" max="8467" width="3.140625" style="1" customWidth="1"/>
    <col min="8468" max="8468" width="14.85546875" style="1" customWidth="1"/>
    <col min="8469" max="8469" width="11.42578125" style="1"/>
    <col min="8470" max="8470" width="7.5703125" style="1" customWidth="1"/>
    <col min="8471" max="8471" width="11.42578125" style="1" customWidth="1"/>
    <col min="8472" max="8472" width="11.42578125" style="1"/>
    <col min="8473" max="8473" width="1.140625" style="1" customWidth="1"/>
    <col min="8474" max="8474" width="3.140625" style="1" customWidth="1"/>
    <col min="8475" max="8475" width="9.140625" style="1" customWidth="1"/>
    <col min="8476" max="8477" width="3" style="1" customWidth="1"/>
    <col min="8478" max="8705" width="11.42578125" style="1"/>
    <col min="8706" max="8708" width="3" style="1" customWidth="1"/>
    <col min="8709" max="8709" width="3.140625" style="1" customWidth="1"/>
    <col min="8710" max="8710" width="1.140625" style="1" customWidth="1"/>
    <col min="8711" max="8711" width="11.42578125" style="1"/>
    <col min="8712" max="8713" width="7.5703125" style="1" customWidth="1"/>
    <col min="8714" max="8715" width="11.42578125" style="1"/>
    <col min="8716" max="8716" width="3.140625" style="1" customWidth="1"/>
    <col min="8717" max="8717" width="1.140625" style="1" customWidth="1"/>
    <col min="8718" max="8718" width="9.42578125" style="1" customWidth="1"/>
    <col min="8719" max="8719" width="7.5703125" style="1" customWidth="1"/>
    <col min="8720" max="8721" width="11.42578125" style="1"/>
    <col min="8722" max="8722" width="1.140625" style="1" customWidth="1"/>
    <col min="8723" max="8723" width="3.140625" style="1" customWidth="1"/>
    <col min="8724" max="8724" width="14.85546875" style="1" customWidth="1"/>
    <col min="8725" max="8725" width="11.42578125" style="1"/>
    <col min="8726" max="8726" width="7.5703125" style="1" customWidth="1"/>
    <col min="8727" max="8727" width="11.42578125" style="1" customWidth="1"/>
    <col min="8728" max="8728" width="11.42578125" style="1"/>
    <col min="8729" max="8729" width="1.140625" style="1" customWidth="1"/>
    <col min="8730" max="8730" width="3.140625" style="1" customWidth="1"/>
    <col min="8731" max="8731" width="9.140625" style="1" customWidth="1"/>
    <col min="8732" max="8733" width="3" style="1" customWidth="1"/>
    <col min="8734" max="8961" width="11.42578125" style="1"/>
    <col min="8962" max="8964" width="3" style="1" customWidth="1"/>
    <col min="8965" max="8965" width="3.140625" style="1" customWidth="1"/>
    <col min="8966" max="8966" width="1.140625" style="1" customWidth="1"/>
    <col min="8967" max="8967" width="11.42578125" style="1"/>
    <col min="8968" max="8969" width="7.5703125" style="1" customWidth="1"/>
    <col min="8970" max="8971" width="11.42578125" style="1"/>
    <col min="8972" max="8972" width="3.140625" style="1" customWidth="1"/>
    <col min="8973" max="8973" width="1.140625" style="1" customWidth="1"/>
    <col min="8974" max="8974" width="9.42578125" style="1" customWidth="1"/>
    <col min="8975" max="8975" width="7.5703125" style="1" customWidth="1"/>
    <col min="8976" max="8977" width="11.42578125" style="1"/>
    <col min="8978" max="8978" width="1.140625" style="1" customWidth="1"/>
    <col min="8979" max="8979" width="3.140625" style="1" customWidth="1"/>
    <col min="8980" max="8980" width="14.85546875" style="1" customWidth="1"/>
    <col min="8981" max="8981" width="11.42578125" style="1"/>
    <col min="8982" max="8982" width="7.5703125" style="1" customWidth="1"/>
    <col min="8983" max="8983" width="11.42578125" style="1" customWidth="1"/>
    <col min="8984" max="8984" width="11.42578125" style="1"/>
    <col min="8985" max="8985" width="1.140625" style="1" customWidth="1"/>
    <col min="8986" max="8986" width="3.140625" style="1" customWidth="1"/>
    <col min="8987" max="8987" width="9.140625" style="1" customWidth="1"/>
    <col min="8988" max="8989" width="3" style="1" customWidth="1"/>
    <col min="8990" max="9217" width="11.42578125" style="1"/>
    <col min="9218" max="9220" width="3" style="1" customWidth="1"/>
    <col min="9221" max="9221" width="3.140625" style="1" customWidth="1"/>
    <col min="9222" max="9222" width="1.140625" style="1" customWidth="1"/>
    <col min="9223" max="9223" width="11.42578125" style="1"/>
    <col min="9224" max="9225" width="7.5703125" style="1" customWidth="1"/>
    <col min="9226" max="9227" width="11.42578125" style="1"/>
    <col min="9228" max="9228" width="3.140625" style="1" customWidth="1"/>
    <col min="9229" max="9229" width="1.140625" style="1" customWidth="1"/>
    <col min="9230" max="9230" width="9.42578125" style="1" customWidth="1"/>
    <col min="9231" max="9231" width="7.5703125" style="1" customWidth="1"/>
    <col min="9232" max="9233" width="11.42578125" style="1"/>
    <col min="9234" max="9234" width="1.140625" style="1" customWidth="1"/>
    <col min="9235" max="9235" width="3.140625" style="1" customWidth="1"/>
    <col min="9236" max="9236" width="14.85546875" style="1" customWidth="1"/>
    <col min="9237" max="9237" width="11.42578125" style="1"/>
    <col min="9238" max="9238" width="7.5703125" style="1" customWidth="1"/>
    <col min="9239" max="9239" width="11.42578125" style="1" customWidth="1"/>
    <col min="9240" max="9240" width="11.42578125" style="1"/>
    <col min="9241" max="9241" width="1.140625" style="1" customWidth="1"/>
    <col min="9242" max="9242" width="3.140625" style="1" customWidth="1"/>
    <col min="9243" max="9243" width="9.140625" style="1" customWidth="1"/>
    <col min="9244" max="9245" width="3" style="1" customWidth="1"/>
    <col min="9246" max="9473" width="11.42578125" style="1"/>
    <col min="9474" max="9476" width="3" style="1" customWidth="1"/>
    <col min="9477" max="9477" width="3.140625" style="1" customWidth="1"/>
    <col min="9478" max="9478" width="1.140625" style="1" customWidth="1"/>
    <col min="9479" max="9479" width="11.42578125" style="1"/>
    <col min="9480" max="9481" width="7.5703125" style="1" customWidth="1"/>
    <col min="9482" max="9483" width="11.42578125" style="1"/>
    <col min="9484" max="9484" width="3.140625" style="1" customWidth="1"/>
    <col min="9485" max="9485" width="1.140625" style="1" customWidth="1"/>
    <col min="9486" max="9486" width="9.42578125" style="1" customWidth="1"/>
    <col min="9487" max="9487" width="7.5703125" style="1" customWidth="1"/>
    <col min="9488" max="9489" width="11.42578125" style="1"/>
    <col min="9490" max="9490" width="1.140625" style="1" customWidth="1"/>
    <col min="9491" max="9491" width="3.140625" style="1" customWidth="1"/>
    <col min="9492" max="9492" width="14.85546875" style="1" customWidth="1"/>
    <col min="9493" max="9493" width="11.42578125" style="1"/>
    <col min="9494" max="9494" width="7.5703125" style="1" customWidth="1"/>
    <col min="9495" max="9495" width="11.42578125" style="1" customWidth="1"/>
    <col min="9496" max="9496" width="11.42578125" style="1"/>
    <col min="9497" max="9497" width="1.140625" style="1" customWidth="1"/>
    <col min="9498" max="9498" width="3.140625" style="1" customWidth="1"/>
    <col min="9499" max="9499" width="9.140625" style="1" customWidth="1"/>
    <col min="9500" max="9501" width="3" style="1" customWidth="1"/>
    <col min="9502" max="9729" width="11.42578125" style="1"/>
    <col min="9730" max="9732" width="3" style="1" customWidth="1"/>
    <col min="9733" max="9733" width="3.140625" style="1" customWidth="1"/>
    <col min="9734" max="9734" width="1.140625" style="1" customWidth="1"/>
    <col min="9735" max="9735" width="11.42578125" style="1"/>
    <col min="9736" max="9737" width="7.5703125" style="1" customWidth="1"/>
    <col min="9738" max="9739" width="11.42578125" style="1"/>
    <col min="9740" max="9740" width="3.140625" style="1" customWidth="1"/>
    <col min="9741" max="9741" width="1.140625" style="1" customWidth="1"/>
    <col min="9742" max="9742" width="9.42578125" style="1" customWidth="1"/>
    <col min="9743" max="9743" width="7.5703125" style="1" customWidth="1"/>
    <col min="9744" max="9745" width="11.42578125" style="1"/>
    <col min="9746" max="9746" width="1.140625" style="1" customWidth="1"/>
    <col min="9747" max="9747" width="3.140625" style="1" customWidth="1"/>
    <col min="9748" max="9748" width="14.85546875" style="1" customWidth="1"/>
    <col min="9749" max="9749" width="11.42578125" style="1"/>
    <col min="9750" max="9750" width="7.5703125" style="1" customWidth="1"/>
    <col min="9751" max="9751" width="11.42578125" style="1" customWidth="1"/>
    <col min="9752" max="9752" width="11.42578125" style="1"/>
    <col min="9753" max="9753" width="1.140625" style="1" customWidth="1"/>
    <col min="9754" max="9754" width="3.140625" style="1" customWidth="1"/>
    <col min="9755" max="9755" width="9.140625" style="1" customWidth="1"/>
    <col min="9756" max="9757" width="3" style="1" customWidth="1"/>
    <col min="9758" max="9985" width="11.42578125" style="1"/>
    <col min="9986" max="9988" width="3" style="1" customWidth="1"/>
    <col min="9989" max="9989" width="3.140625" style="1" customWidth="1"/>
    <col min="9990" max="9990" width="1.140625" style="1" customWidth="1"/>
    <col min="9991" max="9991" width="11.42578125" style="1"/>
    <col min="9992" max="9993" width="7.5703125" style="1" customWidth="1"/>
    <col min="9994" max="9995" width="11.42578125" style="1"/>
    <col min="9996" max="9996" width="3.140625" style="1" customWidth="1"/>
    <col min="9997" max="9997" width="1.140625" style="1" customWidth="1"/>
    <col min="9998" max="9998" width="9.42578125" style="1" customWidth="1"/>
    <col min="9999" max="9999" width="7.5703125" style="1" customWidth="1"/>
    <col min="10000" max="10001" width="11.42578125" style="1"/>
    <col min="10002" max="10002" width="1.140625" style="1" customWidth="1"/>
    <col min="10003" max="10003" width="3.140625" style="1" customWidth="1"/>
    <col min="10004" max="10004" width="14.85546875" style="1" customWidth="1"/>
    <col min="10005" max="10005" width="11.42578125" style="1"/>
    <col min="10006" max="10006" width="7.5703125" style="1" customWidth="1"/>
    <col min="10007" max="10007" width="11.42578125" style="1" customWidth="1"/>
    <col min="10008" max="10008" width="11.42578125" style="1"/>
    <col min="10009" max="10009" width="1.140625" style="1" customWidth="1"/>
    <col min="10010" max="10010" width="3.140625" style="1" customWidth="1"/>
    <col min="10011" max="10011" width="9.140625" style="1" customWidth="1"/>
    <col min="10012" max="10013" width="3" style="1" customWidth="1"/>
    <col min="10014" max="10241" width="11.42578125" style="1"/>
    <col min="10242" max="10244" width="3" style="1" customWidth="1"/>
    <col min="10245" max="10245" width="3.140625" style="1" customWidth="1"/>
    <col min="10246" max="10246" width="1.140625" style="1" customWidth="1"/>
    <col min="10247" max="10247" width="11.42578125" style="1"/>
    <col min="10248" max="10249" width="7.5703125" style="1" customWidth="1"/>
    <col min="10250" max="10251" width="11.42578125" style="1"/>
    <col min="10252" max="10252" width="3.140625" style="1" customWidth="1"/>
    <col min="10253" max="10253" width="1.140625" style="1" customWidth="1"/>
    <col min="10254" max="10254" width="9.42578125" style="1" customWidth="1"/>
    <col min="10255" max="10255" width="7.5703125" style="1" customWidth="1"/>
    <col min="10256" max="10257" width="11.42578125" style="1"/>
    <col min="10258" max="10258" width="1.140625" style="1" customWidth="1"/>
    <col min="10259" max="10259" width="3.140625" style="1" customWidth="1"/>
    <col min="10260" max="10260" width="14.85546875" style="1" customWidth="1"/>
    <col min="10261" max="10261" width="11.42578125" style="1"/>
    <col min="10262" max="10262" width="7.5703125" style="1" customWidth="1"/>
    <col min="10263" max="10263" width="11.42578125" style="1" customWidth="1"/>
    <col min="10264" max="10264" width="11.42578125" style="1"/>
    <col min="10265" max="10265" width="1.140625" style="1" customWidth="1"/>
    <col min="10266" max="10266" width="3.140625" style="1" customWidth="1"/>
    <col min="10267" max="10267" width="9.140625" style="1" customWidth="1"/>
    <col min="10268" max="10269" width="3" style="1" customWidth="1"/>
    <col min="10270" max="10497" width="11.42578125" style="1"/>
    <col min="10498" max="10500" width="3" style="1" customWidth="1"/>
    <col min="10501" max="10501" width="3.140625" style="1" customWidth="1"/>
    <col min="10502" max="10502" width="1.140625" style="1" customWidth="1"/>
    <col min="10503" max="10503" width="11.42578125" style="1"/>
    <col min="10504" max="10505" width="7.5703125" style="1" customWidth="1"/>
    <col min="10506" max="10507" width="11.42578125" style="1"/>
    <col min="10508" max="10508" width="3.140625" style="1" customWidth="1"/>
    <col min="10509" max="10509" width="1.140625" style="1" customWidth="1"/>
    <col min="10510" max="10510" width="9.42578125" style="1" customWidth="1"/>
    <col min="10511" max="10511" width="7.5703125" style="1" customWidth="1"/>
    <col min="10512" max="10513" width="11.42578125" style="1"/>
    <col min="10514" max="10514" width="1.140625" style="1" customWidth="1"/>
    <col min="10515" max="10515" width="3.140625" style="1" customWidth="1"/>
    <col min="10516" max="10516" width="14.85546875" style="1" customWidth="1"/>
    <col min="10517" max="10517" width="11.42578125" style="1"/>
    <col min="10518" max="10518" width="7.5703125" style="1" customWidth="1"/>
    <col min="10519" max="10519" width="11.42578125" style="1" customWidth="1"/>
    <col min="10520" max="10520" width="11.42578125" style="1"/>
    <col min="10521" max="10521" width="1.140625" style="1" customWidth="1"/>
    <col min="10522" max="10522" width="3.140625" style="1" customWidth="1"/>
    <col min="10523" max="10523" width="9.140625" style="1" customWidth="1"/>
    <col min="10524" max="10525" width="3" style="1" customWidth="1"/>
    <col min="10526" max="10753" width="11.42578125" style="1"/>
    <col min="10754" max="10756" width="3" style="1" customWidth="1"/>
    <col min="10757" max="10757" width="3.140625" style="1" customWidth="1"/>
    <col min="10758" max="10758" width="1.140625" style="1" customWidth="1"/>
    <col min="10759" max="10759" width="11.42578125" style="1"/>
    <col min="10760" max="10761" width="7.5703125" style="1" customWidth="1"/>
    <col min="10762" max="10763" width="11.42578125" style="1"/>
    <col min="10764" max="10764" width="3.140625" style="1" customWidth="1"/>
    <col min="10765" max="10765" width="1.140625" style="1" customWidth="1"/>
    <col min="10766" max="10766" width="9.42578125" style="1" customWidth="1"/>
    <col min="10767" max="10767" width="7.5703125" style="1" customWidth="1"/>
    <col min="10768" max="10769" width="11.42578125" style="1"/>
    <col min="10770" max="10770" width="1.140625" style="1" customWidth="1"/>
    <col min="10771" max="10771" width="3.140625" style="1" customWidth="1"/>
    <col min="10772" max="10772" width="14.85546875" style="1" customWidth="1"/>
    <col min="10773" max="10773" width="11.42578125" style="1"/>
    <col min="10774" max="10774" width="7.5703125" style="1" customWidth="1"/>
    <col min="10775" max="10775" width="11.42578125" style="1" customWidth="1"/>
    <col min="10776" max="10776" width="11.42578125" style="1"/>
    <col min="10777" max="10777" width="1.140625" style="1" customWidth="1"/>
    <col min="10778" max="10778" width="3.140625" style="1" customWidth="1"/>
    <col min="10779" max="10779" width="9.140625" style="1" customWidth="1"/>
    <col min="10780" max="10781" width="3" style="1" customWidth="1"/>
    <col min="10782" max="11009" width="11.42578125" style="1"/>
    <col min="11010" max="11012" width="3" style="1" customWidth="1"/>
    <col min="11013" max="11013" width="3.140625" style="1" customWidth="1"/>
    <col min="11014" max="11014" width="1.140625" style="1" customWidth="1"/>
    <col min="11015" max="11015" width="11.42578125" style="1"/>
    <col min="11016" max="11017" width="7.5703125" style="1" customWidth="1"/>
    <col min="11018" max="11019" width="11.42578125" style="1"/>
    <col min="11020" max="11020" width="3.140625" style="1" customWidth="1"/>
    <col min="11021" max="11021" width="1.140625" style="1" customWidth="1"/>
    <col min="11022" max="11022" width="9.42578125" style="1" customWidth="1"/>
    <col min="11023" max="11023" width="7.5703125" style="1" customWidth="1"/>
    <col min="11024" max="11025" width="11.42578125" style="1"/>
    <col min="11026" max="11026" width="1.140625" style="1" customWidth="1"/>
    <col min="11027" max="11027" width="3.140625" style="1" customWidth="1"/>
    <col min="11028" max="11028" width="14.85546875" style="1" customWidth="1"/>
    <col min="11029" max="11029" width="11.42578125" style="1"/>
    <col min="11030" max="11030" width="7.5703125" style="1" customWidth="1"/>
    <col min="11031" max="11031" width="11.42578125" style="1" customWidth="1"/>
    <col min="11032" max="11032" width="11.42578125" style="1"/>
    <col min="11033" max="11033" width="1.140625" style="1" customWidth="1"/>
    <col min="11034" max="11034" width="3.140625" style="1" customWidth="1"/>
    <col min="11035" max="11035" width="9.140625" style="1" customWidth="1"/>
    <col min="11036" max="11037" width="3" style="1" customWidth="1"/>
    <col min="11038" max="11265" width="11.42578125" style="1"/>
    <col min="11266" max="11268" width="3" style="1" customWidth="1"/>
    <col min="11269" max="11269" width="3.140625" style="1" customWidth="1"/>
    <col min="11270" max="11270" width="1.140625" style="1" customWidth="1"/>
    <col min="11271" max="11271" width="11.42578125" style="1"/>
    <col min="11272" max="11273" width="7.5703125" style="1" customWidth="1"/>
    <col min="11274" max="11275" width="11.42578125" style="1"/>
    <col min="11276" max="11276" width="3.140625" style="1" customWidth="1"/>
    <col min="11277" max="11277" width="1.140625" style="1" customWidth="1"/>
    <col min="11278" max="11278" width="9.42578125" style="1" customWidth="1"/>
    <col min="11279" max="11279" width="7.5703125" style="1" customWidth="1"/>
    <col min="11280" max="11281" width="11.42578125" style="1"/>
    <col min="11282" max="11282" width="1.140625" style="1" customWidth="1"/>
    <col min="11283" max="11283" width="3.140625" style="1" customWidth="1"/>
    <col min="11284" max="11284" width="14.85546875" style="1" customWidth="1"/>
    <col min="11285" max="11285" width="11.42578125" style="1"/>
    <col min="11286" max="11286" width="7.5703125" style="1" customWidth="1"/>
    <col min="11287" max="11287" width="11.42578125" style="1" customWidth="1"/>
    <col min="11288" max="11288" width="11.42578125" style="1"/>
    <col min="11289" max="11289" width="1.140625" style="1" customWidth="1"/>
    <col min="11290" max="11290" width="3.140625" style="1" customWidth="1"/>
    <col min="11291" max="11291" width="9.140625" style="1" customWidth="1"/>
    <col min="11292" max="11293" width="3" style="1" customWidth="1"/>
    <col min="11294" max="11521" width="11.42578125" style="1"/>
    <col min="11522" max="11524" width="3" style="1" customWidth="1"/>
    <col min="11525" max="11525" width="3.140625" style="1" customWidth="1"/>
    <col min="11526" max="11526" width="1.140625" style="1" customWidth="1"/>
    <col min="11527" max="11527" width="11.42578125" style="1"/>
    <col min="11528" max="11529" width="7.5703125" style="1" customWidth="1"/>
    <col min="11530" max="11531" width="11.42578125" style="1"/>
    <col min="11532" max="11532" width="3.140625" style="1" customWidth="1"/>
    <col min="11533" max="11533" width="1.140625" style="1" customWidth="1"/>
    <col min="11534" max="11534" width="9.42578125" style="1" customWidth="1"/>
    <col min="11535" max="11535" width="7.5703125" style="1" customWidth="1"/>
    <col min="11536" max="11537" width="11.42578125" style="1"/>
    <col min="11538" max="11538" width="1.140625" style="1" customWidth="1"/>
    <col min="11539" max="11539" width="3.140625" style="1" customWidth="1"/>
    <col min="11540" max="11540" width="14.85546875" style="1" customWidth="1"/>
    <col min="11541" max="11541" width="11.42578125" style="1"/>
    <col min="11542" max="11542" width="7.5703125" style="1" customWidth="1"/>
    <col min="11543" max="11543" width="11.42578125" style="1" customWidth="1"/>
    <col min="11544" max="11544" width="11.42578125" style="1"/>
    <col min="11545" max="11545" width="1.140625" style="1" customWidth="1"/>
    <col min="11546" max="11546" width="3.140625" style="1" customWidth="1"/>
    <col min="11547" max="11547" width="9.140625" style="1" customWidth="1"/>
    <col min="11548" max="11549" width="3" style="1" customWidth="1"/>
    <col min="11550" max="11777" width="11.42578125" style="1"/>
    <col min="11778" max="11780" width="3" style="1" customWidth="1"/>
    <col min="11781" max="11781" width="3.140625" style="1" customWidth="1"/>
    <col min="11782" max="11782" width="1.140625" style="1" customWidth="1"/>
    <col min="11783" max="11783" width="11.42578125" style="1"/>
    <col min="11784" max="11785" width="7.5703125" style="1" customWidth="1"/>
    <col min="11786" max="11787" width="11.42578125" style="1"/>
    <col min="11788" max="11788" width="3.140625" style="1" customWidth="1"/>
    <col min="11789" max="11789" width="1.140625" style="1" customWidth="1"/>
    <col min="11790" max="11790" width="9.42578125" style="1" customWidth="1"/>
    <col min="11791" max="11791" width="7.5703125" style="1" customWidth="1"/>
    <col min="11792" max="11793" width="11.42578125" style="1"/>
    <col min="11794" max="11794" width="1.140625" style="1" customWidth="1"/>
    <col min="11795" max="11795" width="3.140625" style="1" customWidth="1"/>
    <col min="11796" max="11796" width="14.85546875" style="1" customWidth="1"/>
    <col min="11797" max="11797" width="11.42578125" style="1"/>
    <col min="11798" max="11798" width="7.5703125" style="1" customWidth="1"/>
    <col min="11799" max="11799" width="11.42578125" style="1" customWidth="1"/>
    <col min="11800" max="11800" width="11.42578125" style="1"/>
    <col min="11801" max="11801" width="1.140625" style="1" customWidth="1"/>
    <col min="11802" max="11802" width="3.140625" style="1" customWidth="1"/>
    <col min="11803" max="11803" width="9.140625" style="1" customWidth="1"/>
    <col min="11804" max="11805" width="3" style="1" customWidth="1"/>
    <col min="11806" max="12033" width="11.42578125" style="1"/>
    <col min="12034" max="12036" width="3" style="1" customWidth="1"/>
    <col min="12037" max="12037" width="3.140625" style="1" customWidth="1"/>
    <col min="12038" max="12038" width="1.140625" style="1" customWidth="1"/>
    <col min="12039" max="12039" width="11.42578125" style="1"/>
    <col min="12040" max="12041" width="7.5703125" style="1" customWidth="1"/>
    <col min="12042" max="12043" width="11.42578125" style="1"/>
    <col min="12044" max="12044" width="3.140625" style="1" customWidth="1"/>
    <col min="12045" max="12045" width="1.140625" style="1" customWidth="1"/>
    <col min="12046" max="12046" width="9.42578125" style="1" customWidth="1"/>
    <col min="12047" max="12047" width="7.5703125" style="1" customWidth="1"/>
    <col min="12048" max="12049" width="11.42578125" style="1"/>
    <col min="12050" max="12050" width="1.140625" style="1" customWidth="1"/>
    <col min="12051" max="12051" width="3.140625" style="1" customWidth="1"/>
    <col min="12052" max="12052" width="14.85546875" style="1" customWidth="1"/>
    <col min="12053" max="12053" width="11.42578125" style="1"/>
    <col min="12054" max="12054" width="7.5703125" style="1" customWidth="1"/>
    <col min="12055" max="12055" width="11.42578125" style="1" customWidth="1"/>
    <col min="12056" max="12056" width="11.42578125" style="1"/>
    <col min="12057" max="12057" width="1.140625" style="1" customWidth="1"/>
    <col min="12058" max="12058" width="3.140625" style="1" customWidth="1"/>
    <col min="12059" max="12059" width="9.140625" style="1" customWidth="1"/>
    <col min="12060" max="12061" width="3" style="1" customWidth="1"/>
    <col min="12062" max="12289" width="11.42578125" style="1"/>
    <col min="12290" max="12292" width="3" style="1" customWidth="1"/>
    <col min="12293" max="12293" width="3.140625" style="1" customWidth="1"/>
    <col min="12294" max="12294" width="1.140625" style="1" customWidth="1"/>
    <col min="12295" max="12295" width="11.42578125" style="1"/>
    <col min="12296" max="12297" width="7.5703125" style="1" customWidth="1"/>
    <col min="12298" max="12299" width="11.42578125" style="1"/>
    <col min="12300" max="12300" width="3.140625" style="1" customWidth="1"/>
    <col min="12301" max="12301" width="1.140625" style="1" customWidth="1"/>
    <col min="12302" max="12302" width="9.42578125" style="1" customWidth="1"/>
    <col min="12303" max="12303" width="7.5703125" style="1" customWidth="1"/>
    <col min="12304" max="12305" width="11.42578125" style="1"/>
    <col min="12306" max="12306" width="1.140625" style="1" customWidth="1"/>
    <col min="12307" max="12307" width="3.140625" style="1" customWidth="1"/>
    <col min="12308" max="12308" width="14.85546875" style="1" customWidth="1"/>
    <col min="12309" max="12309" width="11.42578125" style="1"/>
    <col min="12310" max="12310" width="7.5703125" style="1" customWidth="1"/>
    <col min="12311" max="12311" width="11.42578125" style="1" customWidth="1"/>
    <col min="12312" max="12312" width="11.42578125" style="1"/>
    <col min="12313" max="12313" width="1.140625" style="1" customWidth="1"/>
    <col min="12314" max="12314" width="3.140625" style="1" customWidth="1"/>
    <col min="12315" max="12315" width="9.140625" style="1" customWidth="1"/>
    <col min="12316" max="12317" width="3" style="1" customWidth="1"/>
    <col min="12318" max="12545" width="11.42578125" style="1"/>
    <col min="12546" max="12548" width="3" style="1" customWidth="1"/>
    <col min="12549" max="12549" width="3.140625" style="1" customWidth="1"/>
    <col min="12550" max="12550" width="1.140625" style="1" customWidth="1"/>
    <col min="12551" max="12551" width="11.42578125" style="1"/>
    <col min="12552" max="12553" width="7.5703125" style="1" customWidth="1"/>
    <col min="12554" max="12555" width="11.42578125" style="1"/>
    <col min="12556" max="12556" width="3.140625" style="1" customWidth="1"/>
    <col min="12557" max="12557" width="1.140625" style="1" customWidth="1"/>
    <col min="12558" max="12558" width="9.42578125" style="1" customWidth="1"/>
    <col min="12559" max="12559" width="7.5703125" style="1" customWidth="1"/>
    <col min="12560" max="12561" width="11.42578125" style="1"/>
    <col min="12562" max="12562" width="1.140625" style="1" customWidth="1"/>
    <col min="12563" max="12563" width="3.140625" style="1" customWidth="1"/>
    <col min="12564" max="12564" width="14.85546875" style="1" customWidth="1"/>
    <col min="12565" max="12565" width="11.42578125" style="1"/>
    <col min="12566" max="12566" width="7.5703125" style="1" customWidth="1"/>
    <col min="12567" max="12567" width="11.42578125" style="1" customWidth="1"/>
    <col min="12568" max="12568" width="11.42578125" style="1"/>
    <col min="12569" max="12569" width="1.140625" style="1" customWidth="1"/>
    <col min="12570" max="12570" width="3.140625" style="1" customWidth="1"/>
    <col min="12571" max="12571" width="9.140625" style="1" customWidth="1"/>
    <col min="12572" max="12573" width="3" style="1" customWidth="1"/>
    <col min="12574" max="12801" width="11.42578125" style="1"/>
    <col min="12802" max="12804" width="3" style="1" customWidth="1"/>
    <col min="12805" max="12805" width="3.140625" style="1" customWidth="1"/>
    <col min="12806" max="12806" width="1.140625" style="1" customWidth="1"/>
    <col min="12807" max="12807" width="11.42578125" style="1"/>
    <col min="12808" max="12809" width="7.5703125" style="1" customWidth="1"/>
    <col min="12810" max="12811" width="11.42578125" style="1"/>
    <col min="12812" max="12812" width="3.140625" style="1" customWidth="1"/>
    <col min="12813" max="12813" width="1.140625" style="1" customWidth="1"/>
    <col min="12814" max="12814" width="9.42578125" style="1" customWidth="1"/>
    <col min="12815" max="12815" width="7.5703125" style="1" customWidth="1"/>
    <col min="12816" max="12817" width="11.42578125" style="1"/>
    <col min="12818" max="12818" width="1.140625" style="1" customWidth="1"/>
    <col min="12819" max="12819" width="3.140625" style="1" customWidth="1"/>
    <col min="12820" max="12820" width="14.85546875" style="1" customWidth="1"/>
    <col min="12821" max="12821" width="11.42578125" style="1"/>
    <col min="12822" max="12822" width="7.5703125" style="1" customWidth="1"/>
    <col min="12823" max="12823" width="11.42578125" style="1" customWidth="1"/>
    <col min="12824" max="12824" width="11.42578125" style="1"/>
    <col min="12825" max="12825" width="1.140625" style="1" customWidth="1"/>
    <col min="12826" max="12826" width="3.140625" style="1" customWidth="1"/>
    <col min="12827" max="12827" width="9.140625" style="1" customWidth="1"/>
    <col min="12828" max="12829" width="3" style="1" customWidth="1"/>
    <col min="12830" max="13057" width="11.42578125" style="1"/>
    <col min="13058" max="13060" width="3" style="1" customWidth="1"/>
    <col min="13061" max="13061" width="3.140625" style="1" customWidth="1"/>
    <col min="13062" max="13062" width="1.140625" style="1" customWidth="1"/>
    <col min="13063" max="13063" width="11.42578125" style="1"/>
    <col min="13064" max="13065" width="7.5703125" style="1" customWidth="1"/>
    <col min="13066" max="13067" width="11.42578125" style="1"/>
    <col min="13068" max="13068" width="3.140625" style="1" customWidth="1"/>
    <col min="13069" max="13069" width="1.140625" style="1" customWidth="1"/>
    <col min="13070" max="13070" width="9.42578125" style="1" customWidth="1"/>
    <col min="13071" max="13071" width="7.5703125" style="1" customWidth="1"/>
    <col min="13072" max="13073" width="11.42578125" style="1"/>
    <col min="13074" max="13074" width="1.140625" style="1" customWidth="1"/>
    <col min="13075" max="13075" width="3.140625" style="1" customWidth="1"/>
    <col min="13076" max="13076" width="14.85546875" style="1" customWidth="1"/>
    <col min="13077" max="13077" width="11.42578125" style="1"/>
    <col min="13078" max="13078" width="7.5703125" style="1" customWidth="1"/>
    <col min="13079" max="13079" width="11.42578125" style="1" customWidth="1"/>
    <col min="13080" max="13080" width="11.42578125" style="1"/>
    <col min="13081" max="13081" width="1.140625" style="1" customWidth="1"/>
    <col min="13082" max="13082" width="3.140625" style="1" customWidth="1"/>
    <col min="13083" max="13083" width="9.140625" style="1" customWidth="1"/>
    <col min="13084" max="13085" width="3" style="1" customWidth="1"/>
    <col min="13086" max="13313" width="11.42578125" style="1"/>
    <col min="13314" max="13316" width="3" style="1" customWidth="1"/>
    <col min="13317" max="13317" width="3.140625" style="1" customWidth="1"/>
    <col min="13318" max="13318" width="1.140625" style="1" customWidth="1"/>
    <col min="13319" max="13319" width="11.42578125" style="1"/>
    <col min="13320" max="13321" width="7.5703125" style="1" customWidth="1"/>
    <col min="13322" max="13323" width="11.42578125" style="1"/>
    <col min="13324" max="13324" width="3.140625" style="1" customWidth="1"/>
    <col min="13325" max="13325" width="1.140625" style="1" customWidth="1"/>
    <col min="13326" max="13326" width="9.42578125" style="1" customWidth="1"/>
    <col min="13327" max="13327" width="7.5703125" style="1" customWidth="1"/>
    <col min="13328" max="13329" width="11.42578125" style="1"/>
    <col min="13330" max="13330" width="1.140625" style="1" customWidth="1"/>
    <col min="13331" max="13331" width="3.140625" style="1" customWidth="1"/>
    <col min="13332" max="13332" width="14.85546875" style="1" customWidth="1"/>
    <col min="13333" max="13333" width="11.42578125" style="1"/>
    <col min="13334" max="13334" width="7.5703125" style="1" customWidth="1"/>
    <col min="13335" max="13335" width="11.42578125" style="1" customWidth="1"/>
    <col min="13336" max="13336" width="11.42578125" style="1"/>
    <col min="13337" max="13337" width="1.140625" style="1" customWidth="1"/>
    <col min="13338" max="13338" width="3.140625" style="1" customWidth="1"/>
    <col min="13339" max="13339" width="9.140625" style="1" customWidth="1"/>
    <col min="13340" max="13341" width="3" style="1" customWidth="1"/>
    <col min="13342" max="13569" width="11.42578125" style="1"/>
    <col min="13570" max="13572" width="3" style="1" customWidth="1"/>
    <col min="13573" max="13573" width="3.140625" style="1" customWidth="1"/>
    <col min="13574" max="13574" width="1.140625" style="1" customWidth="1"/>
    <col min="13575" max="13575" width="11.42578125" style="1"/>
    <col min="13576" max="13577" width="7.5703125" style="1" customWidth="1"/>
    <col min="13578" max="13579" width="11.42578125" style="1"/>
    <col min="13580" max="13580" width="3.140625" style="1" customWidth="1"/>
    <col min="13581" max="13581" width="1.140625" style="1" customWidth="1"/>
    <col min="13582" max="13582" width="9.42578125" style="1" customWidth="1"/>
    <col min="13583" max="13583" width="7.5703125" style="1" customWidth="1"/>
    <col min="13584" max="13585" width="11.42578125" style="1"/>
    <col min="13586" max="13586" width="1.140625" style="1" customWidth="1"/>
    <col min="13587" max="13587" width="3.140625" style="1" customWidth="1"/>
    <col min="13588" max="13588" width="14.85546875" style="1" customWidth="1"/>
    <col min="13589" max="13589" width="11.42578125" style="1"/>
    <col min="13590" max="13590" width="7.5703125" style="1" customWidth="1"/>
    <col min="13591" max="13591" width="11.42578125" style="1" customWidth="1"/>
    <col min="13592" max="13592" width="11.42578125" style="1"/>
    <col min="13593" max="13593" width="1.140625" style="1" customWidth="1"/>
    <col min="13594" max="13594" width="3.140625" style="1" customWidth="1"/>
    <col min="13595" max="13595" width="9.140625" style="1" customWidth="1"/>
    <col min="13596" max="13597" width="3" style="1" customWidth="1"/>
    <col min="13598" max="13825" width="11.42578125" style="1"/>
    <col min="13826" max="13828" width="3" style="1" customWidth="1"/>
    <col min="13829" max="13829" width="3.140625" style="1" customWidth="1"/>
    <col min="13830" max="13830" width="1.140625" style="1" customWidth="1"/>
    <col min="13831" max="13831" width="11.42578125" style="1"/>
    <col min="13832" max="13833" width="7.5703125" style="1" customWidth="1"/>
    <col min="13834" max="13835" width="11.42578125" style="1"/>
    <col min="13836" max="13836" width="3.140625" style="1" customWidth="1"/>
    <col min="13837" max="13837" width="1.140625" style="1" customWidth="1"/>
    <col min="13838" max="13838" width="9.42578125" style="1" customWidth="1"/>
    <col min="13839" max="13839" width="7.5703125" style="1" customWidth="1"/>
    <col min="13840" max="13841" width="11.42578125" style="1"/>
    <col min="13842" max="13842" width="1.140625" style="1" customWidth="1"/>
    <col min="13843" max="13843" width="3.140625" style="1" customWidth="1"/>
    <col min="13844" max="13844" width="14.85546875" style="1" customWidth="1"/>
    <col min="13845" max="13845" width="11.42578125" style="1"/>
    <col min="13846" max="13846" width="7.5703125" style="1" customWidth="1"/>
    <col min="13847" max="13847" width="11.42578125" style="1" customWidth="1"/>
    <col min="13848" max="13848" width="11.42578125" style="1"/>
    <col min="13849" max="13849" width="1.140625" style="1" customWidth="1"/>
    <col min="13850" max="13850" width="3.140625" style="1" customWidth="1"/>
    <col min="13851" max="13851" width="9.140625" style="1" customWidth="1"/>
    <col min="13852" max="13853" width="3" style="1" customWidth="1"/>
    <col min="13854" max="14081" width="11.42578125" style="1"/>
    <col min="14082" max="14084" width="3" style="1" customWidth="1"/>
    <col min="14085" max="14085" width="3.140625" style="1" customWidth="1"/>
    <col min="14086" max="14086" width="1.140625" style="1" customWidth="1"/>
    <col min="14087" max="14087" width="11.42578125" style="1"/>
    <col min="14088" max="14089" width="7.5703125" style="1" customWidth="1"/>
    <col min="14090" max="14091" width="11.42578125" style="1"/>
    <col min="14092" max="14092" width="3.140625" style="1" customWidth="1"/>
    <col min="14093" max="14093" width="1.140625" style="1" customWidth="1"/>
    <col min="14094" max="14094" width="9.42578125" style="1" customWidth="1"/>
    <col min="14095" max="14095" width="7.5703125" style="1" customWidth="1"/>
    <col min="14096" max="14097" width="11.42578125" style="1"/>
    <col min="14098" max="14098" width="1.140625" style="1" customWidth="1"/>
    <col min="14099" max="14099" width="3.140625" style="1" customWidth="1"/>
    <col min="14100" max="14100" width="14.85546875" style="1" customWidth="1"/>
    <col min="14101" max="14101" width="11.42578125" style="1"/>
    <col min="14102" max="14102" width="7.5703125" style="1" customWidth="1"/>
    <col min="14103" max="14103" width="11.42578125" style="1" customWidth="1"/>
    <col min="14104" max="14104" width="11.42578125" style="1"/>
    <col min="14105" max="14105" width="1.140625" style="1" customWidth="1"/>
    <col min="14106" max="14106" width="3.140625" style="1" customWidth="1"/>
    <col min="14107" max="14107" width="9.140625" style="1" customWidth="1"/>
    <col min="14108" max="14109" width="3" style="1" customWidth="1"/>
    <col min="14110" max="14337" width="11.42578125" style="1"/>
    <col min="14338" max="14340" width="3" style="1" customWidth="1"/>
    <col min="14341" max="14341" width="3.140625" style="1" customWidth="1"/>
    <col min="14342" max="14342" width="1.140625" style="1" customWidth="1"/>
    <col min="14343" max="14343" width="11.42578125" style="1"/>
    <col min="14344" max="14345" width="7.5703125" style="1" customWidth="1"/>
    <col min="14346" max="14347" width="11.42578125" style="1"/>
    <col min="14348" max="14348" width="3.140625" style="1" customWidth="1"/>
    <col min="14349" max="14349" width="1.140625" style="1" customWidth="1"/>
    <col min="14350" max="14350" width="9.42578125" style="1" customWidth="1"/>
    <col min="14351" max="14351" width="7.5703125" style="1" customWidth="1"/>
    <col min="14352" max="14353" width="11.42578125" style="1"/>
    <col min="14354" max="14354" width="1.140625" style="1" customWidth="1"/>
    <col min="14355" max="14355" width="3.140625" style="1" customWidth="1"/>
    <col min="14356" max="14356" width="14.85546875" style="1" customWidth="1"/>
    <col min="14357" max="14357" width="11.42578125" style="1"/>
    <col min="14358" max="14358" width="7.5703125" style="1" customWidth="1"/>
    <col min="14359" max="14359" width="11.42578125" style="1" customWidth="1"/>
    <col min="14360" max="14360" width="11.42578125" style="1"/>
    <col min="14361" max="14361" width="1.140625" style="1" customWidth="1"/>
    <col min="14362" max="14362" width="3.140625" style="1" customWidth="1"/>
    <col min="14363" max="14363" width="9.140625" style="1" customWidth="1"/>
    <col min="14364" max="14365" width="3" style="1" customWidth="1"/>
    <col min="14366" max="14593" width="11.42578125" style="1"/>
    <col min="14594" max="14596" width="3" style="1" customWidth="1"/>
    <col min="14597" max="14597" width="3.140625" style="1" customWidth="1"/>
    <col min="14598" max="14598" width="1.140625" style="1" customWidth="1"/>
    <col min="14599" max="14599" width="11.42578125" style="1"/>
    <col min="14600" max="14601" width="7.5703125" style="1" customWidth="1"/>
    <col min="14602" max="14603" width="11.42578125" style="1"/>
    <col min="14604" max="14604" width="3.140625" style="1" customWidth="1"/>
    <col min="14605" max="14605" width="1.140625" style="1" customWidth="1"/>
    <col min="14606" max="14606" width="9.42578125" style="1" customWidth="1"/>
    <col min="14607" max="14607" width="7.5703125" style="1" customWidth="1"/>
    <col min="14608" max="14609" width="11.42578125" style="1"/>
    <col min="14610" max="14610" width="1.140625" style="1" customWidth="1"/>
    <col min="14611" max="14611" width="3.140625" style="1" customWidth="1"/>
    <col min="14612" max="14612" width="14.85546875" style="1" customWidth="1"/>
    <col min="14613" max="14613" width="11.42578125" style="1"/>
    <col min="14614" max="14614" width="7.5703125" style="1" customWidth="1"/>
    <col min="14615" max="14615" width="11.42578125" style="1" customWidth="1"/>
    <col min="14616" max="14616" width="11.42578125" style="1"/>
    <col min="14617" max="14617" width="1.140625" style="1" customWidth="1"/>
    <col min="14618" max="14618" width="3.140625" style="1" customWidth="1"/>
    <col min="14619" max="14619" width="9.140625" style="1" customWidth="1"/>
    <col min="14620" max="14621" width="3" style="1" customWidth="1"/>
    <col min="14622" max="14849" width="11.42578125" style="1"/>
    <col min="14850" max="14852" width="3" style="1" customWidth="1"/>
    <col min="14853" max="14853" width="3.140625" style="1" customWidth="1"/>
    <col min="14854" max="14854" width="1.140625" style="1" customWidth="1"/>
    <col min="14855" max="14855" width="11.42578125" style="1"/>
    <col min="14856" max="14857" width="7.5703125" style="1" customWidth="1"/>
    <col min="14858" max="14859" width="11.42578125" style="1"/>
    <col min="14860" max="14860" width="3.140625" style="1" customWidth="1"/>
    <col min="14861" max="14861" width="1.140625" style="1" customWidth="1"/>
    <col min="14862" max="14862" width="9.42578125" style="1" customWidth="1"/>
    <col min="14863" max="14863" width="7.5703125" style="1" customWidth="1"/>
    <col min="14864" max="14865" width="11.42578125" style="1"/>
    <col min="14866" max="14866" width="1.140625" style="1" customWidth="1"/>
    <col min="14867" max="14867" width="3.140625" style="1" customWidth="1"/>
    <col min="14868" max="14868" width="14.85546875" style="1" customWidth="1"/>
    <col min="14869" max="14869" width="11.42578125" style="1"/>
    <col min="14870" max="14870" width="7.5703125" style="1" customWidth="1"/>
    <col min="14871" max="14871" width="11.42578125" style="1" customWidth="1"/>
    <col min="14872" max="14872" width="11.42578125" style="1"/>
    <col min="14873" max="14873" width="1.140625" style="1" customWidth="1"/>
    <col min="14874" max="14874" width="3.140625" style="1" customWidth="1"/>
    <col min="14875" max="14875" width="9.140625" style="1" customWidth="1"/>
    <col min="14876" max="14877" width="3" style="1" customWidth="1"/>
    <col min="14878" max="15105" width="11.42578125" style="1"/>
    <col min="15106" max="15108" width="3" style="1" customWidth="1"/>
    <col min="15109" max="15109" width="3.140625" style="1" customWidth="1"/>
    <col min="15110" max="15110" width="1.140625" style="1" customWidth="1"/>
    <col min="15111" max="15111" width="11.42578125" style="1"/>
    <col min="15112" max="15113" width="7.5703125" style="1" customWidth="1"/>
    <col min="15114" max="15115" width="11.42578125" style="1"/>
    <col min="15116" max="15116" width="3.140625" style="1" customWidth="1"/>
    <col min="15117" max="15117" width="1.140625" style="1" customWidth="1"/>
    <col min="15118" max="15118" width="9.42578125" style="1" customWidth="1"/>
    <col min="15119" max="15119" width="7.5703125" style="1" customWidth="1"/>
    <col min="15120" max="15121" width="11.42578125" style="1"/>
    <col min="15122" max="15122" width="1.140625" style="1" customWidth="1"/>
    <col min="15123" max="15123" width="3.140625" style="1" customWidth="1"/>
    <col min="15124" max="15124" width="14.85546875" style="1" customWidth="1"/>
    <col min="15125" max="15125" width="11.42578125" style="1"/>
    <col min="15126" max="15126" width="7.5703125" style="1" customWidth="1"/>
    <col min="15127" max="15127" width="11.42578125" style="1" customWidth="1"/>
    <col min="15128" max="15128" width="11.42578125" style="1"/>
    <col min="15129" max="15129" width="1.140625" style="1" customWidth="1"/>
    <col min="15130" max="15130" width="3.140625" style="1" customWidth="1"/>
    <col min="15131" max="15131" width="9.140625" style="1" customWidth="1"/>
    <col min="15132" max="15133" width="3" style="1" customWidth="1"/>
    <col min="15134" max="15361" width="11.42578125" style="1"/>
    <col min="15362" max="15364" width="3" style="1" customWidth="1"/>
    <col min="15365" max="15365" width="3.140625" style="1" customWidth="1"/>
    <col min="15366" max="15366" width="1.140625" style="1" customWidth="1"/>
    <col min="15367" max="15367" width="11.42578125" style="1"/>
    <col min="15368" max="15369" width="7.5703125" style="1" customWidth="1"/>
    <col min="15370" max="15371" width="11.42578125" style="1"/>
    <col min="15372" max="15372" width="3.140625" style="1" customWidth="1"/>
    <col min="15373" max="15373" width="1.140625" style="1" customWidth="1"/>
    <col min="15374" max="15374" width="9.42578125" style="1" customWidth="1"/>
    <col min="15375" max="15375" width="7.5703125" style="1" customWidth="1"/>
    <col min="15376" max="15377" width="11.42578125" style="1"/>
    <col min="15378" max="15378" width="1.140625" style="1" customWidth="1"/>
    <col min="15379" max="15379" width="3.140625" style="1" customWidth="1"/>
    <col min="15380" max="15380" width="14.85546875" style="1" customWidth="1"/>
    <col min="15381" max="15381" width="11.42578125" style="1"/>
    <col min="15382" max="15382" width="7.5703125" style="1" customWidth="1"/>
    <col min="15383" max="15383" width="11.42578125" style="1" customWidth="1"/>
    <col min="15384" max="15384" width="11.42578125" style="1"/>
    <col min="15385" max="15385" width="1.140625" style="1" customWidth="1"/>
    <col min="15386" max="15386" width="3.140625" style="1" customWidth="1"/>
    <col min="15387" max="15387" width="9.140625" style="1" customWidth="1"/>
    <col min="15388" max="15389" width="3" style="1" customWidth="1"/>
    <col min="15390" max="15617" width="11.42578125" style="1"/>
    <col min="15618" max="15620" width="3" style="1" customWidth="1"/>
    <col min="15621" max="15621" width="3.140625" style="1" customWidth="1"/>
    <col min="15622" max="15622" width="1.140625" style="1" customWidth="1"/>
    <col min="15623" max="15623" width="11.42578125" style="1"/>
    <col min="15624" max="15625" width="7.5703125" style="1" customWidth="1"/>
    <col min="15626" max="15627" width="11.42578125" style="1"/>
    <col min="15628" max="15628" width="3.140625" style="1" customWidth="1"/>
    <col min="15629" max="15629" width="1.140625" style="1" customWidth="1"/>
    <col min="15630" max="15630" width="9.42578125" style="1" customWidth="1"/>
    <col min="15631" max="15631" width="7.5703125" style="1" customWidth="1"/>
    <col min="15632" max="15633" width="11.42578125" style="1"/>
    <col min="15634" max="15634" width="1.140625" style="1" customWidth="1"/>
    <col min="15635" max="15635" width="3.140625" style="1" customWidth="1"/>
    <col min="15636" max="15636" width="14.85546875" style="1" customWidth="1"/>
    <col min="15637" max="15637" width="11.42578125" style="1"/>
    <col min="15638" max="15638" width="7.5703125" style="1" customWidth="1"/>
    <col min="15639" max="15639" width="11.42578125" style="1" customWidth="1"/>
    <col min="15640" max="15640" width="11.42578125" style="1"/>
    <col min="15641" max="15641" width="1.140625" style="1" customWidth="1"/>
    <col min="15642" max="15642" width="3.140625" style="1" customWidth="1"/>
    <col min="15643" max="15643" width="9.140625" style="1" customWidth="1"/>
    <col min="15644" max="15645" width="3" style="1" customWidth="1"/>
    <col min="15646" max="15873" width="11.42578125" style="1"/>
    <col min="15874" max="15876" width="3" style="1" customWidth="1"/>
    <col min="15877" max="15877" width="3.140625" style="1" customWidth="1"/>
    <col min="15878" max="15878" width="1.140625" style="1" customWidth="1"/>
    <col min="15879" max="15879" width="11.42578125" style="1"/>
    <col min="15880" max="15881" width="7.5703125" style="1" customWidth="1"/>
    <col min="15882" max="15883" width="11.42578125" style="1"/>
    <col min="15884" max="15884" width="3.140625" style="1" customWidth="1"/>
    <col min="15885" max="15885" width="1.140625" style="1" customWidth="1"/>
    <col min="15886" max="15886" width="9.42578125" style="1" customWidth="1"/>
    <col min="15887" max="15887" width="7.5703125" style="1" customWidth="1"/>
    <col min="15888" max="15889" width="11.42578125" style="1"/>
    <col min="15890" max="15890" width="1.140625" style="1" customWidth="1"/>
    <col min="15891" max="15891" width="3.140625" style="1" customWidth="1"/>
    <col min="15892" max="15892" width="14.85546875" style="1" customWidth="1"/>
    <col min="15893" max="15893" width="11.42578125" style="1"/>
    <col min="15894" max="15894" width="7.5703125" style="1" customWidth="1"/>
    <col min="15895" max="15895" width="11.42578125" style="1" customWidth="1"/>
    <col min="15896" max="15896" width="11.42578125" style="1"/>
    <col min="15897" max="15897" width="1.140625" style="1" customWidth="1"/>
    <col min="15898" max="15898" width="3.140625" style="1" customWidth="1"/>
    <col min="15899" max="15899" width="9.140625" style="1" customWidth="1"/>
    <col min="15900" max="15901" width="3" style="1" customWidth="1"/>
    <col min="15902" max="16129" width="11.42578125" style="1"/>
    <col min="16130" max="16132" width="3" style="1" customWidth="1"/>
    <col min="16133" max="16133" width="3.140625" style="1" customWidth="1"/>
    <col min="16134" max="16134" width="1.140625" style="1" customWidth="1"/>
    <col min="16135" max="16135" width="11.42578125" style="1"/>
    <col min="16136" max="16137" width="7.5703125" style="1" customWidth="1"/>
    <col min="16138" max="16139" width="11.42578125" style="1"/>
    <col min="16140" max="16140" width="3.140625" style="1" customWidth="1"/>
    <col min="16141" max="16141" width="1.140625" style="1" customWidth="1"/>
    <col min="16142" max="16142" width="9.42578125" style="1" customWidth="1"/>
    <col min="16143" max="16143" width="7.5703125" style="1" customWidth="1"/>
    <col min="16144" max="16145" width="11.42578125" style="1"/>
    <col min="16146" max="16146" width="1.140625" style="1" customWidth="1"/>
    <col min="16147" max="16147" width="3.140625" style="1" customWidth="1"/>
    <col min="16148" max="16148" width="14.85546875" style="1" customWidth="1"/>
    <col min="16149" max="16149" width="11.42578125" style="1"/>
    <col min="16150" max="16150" width="7.5703125" style="1" customWidth="1"/>
    <col min="16151" max="16151" width="11.42578125" style="1" customWidth="1"/>
    <col min="16152" max="16152" width="11.42578125" style="1"/>
    <col min="16153" max="16153" width="1.140625" style="1" customWidth="1"/>
    <col min="16154" max="16154" width="3.140625" style="1" customWidth="1"/>
    <col min="16155" max="16155" width="9.140625" style="1" customWidth="1"/>
    <col min="16156" max="16157" width="3" style="1" customWidth="1"/>
    <col min="16158" max="16384" width="11.42578125" style="1"/>
  </cols>
  <sheetData>
    <row r="1" spans="1:30" s="3" customFormat="1" ht="21" customHeight="1" x14ac:dyDescent="0.25">
      <c r="A1" s="237" t="s">
        <v>239</v>
      </c>
      <c r="B1" s="237"/>
      <c r="C1" s="237"/>
      <c r="D1" s="237"/>
      <c r="E1" s="237"/>
      <c r="F1" s="237"/>
      <c r="G1" s="227" t="s">
        <v>143</v>
      </c>
      <c r="H1" s="227"/>
      <c r="I1" s="227"/>
      <c r="J1" s="227"/>
      <c r="K1" s="227"/>
      <c r="L1" s="227"/>
      <c r="M1" s="227"/>
      <c r="N1" s="227"/>
      <c r="O1" s="227"/>
      <c r="P1" s="227"/>
      <c r="Q1" s="227"/>
      <c r="R1" s="227"/>
      <c r="S1" s="227"/>
      <c r="T1" s="227"/>
      <c r="U1" s="227"/>
      <c r="V1" s="227"/>
      <c r="W1" s="227"/>
      <c r="X1" s="227"/>
      <c r="Y1" s="227"/>
      <c r="Z1" s="227"/>
      <c r="AA1" s="227"/>
      <c r="AB1" s="228"/>
      <c r="AC1" s="228"/>
    </row>
    <row r="2" spans="1:30" s="3" customFormat="1" ht="44.25" x14ac:dyDescent="0.2">
      <c r="A2" s="98">
        <v>1.1399999999999999</v>
      </c>
      <c r="B2" s="299" t="s">
        <v>4</v>
      </c>
      <c r="C2" s="300"/>
      <c r="D2" s="300"/>
      <c r="E2" s="300"/>
      <c r="F2" s="300"/>
      <c r="G2" s="300"/>
      <c r="H2" s="300"/>
      <c r="I2" s="300"/>
      <c r="J2" s="300"/>
      <c r="K2" s="300"/>
      <c r="L2" s="300"/>
      <c r="M2" s="300"/>
      <c r="N2" s="300"/>
      <c r="O2" s="300"/>
      <c r="P2" s="300"/>
      <c r="Q2" s="324"/>
      <c r="R2" s="313" t="s">
        <v>119</v>
      </c>
      <c r="S2" s="313"/>
      <c r="T2" s="313"/>
      <c r="U2" s="313"/>
      <c r="V2" s="313"/>
      <c r="W2" s="313"/>
      <c r="X2" s="325">
        <f ca="1">TODAY()</f>
        <v>43124</v>
      </c>
      <c r="Y2" s="326"/>
      <c r="Z2" s="327"/>
      <c r="AA2" s="100">
        <f>(P10+P16+P22+P27+P32+AD11+AD16+AD20)/2</f>
        <v>0</v>
      </c>
      <c r="AB2" s="328" t="s">
        <v>144</v>
      </c>
      <c r="AC2" s="329"/>
    </row>
    <row r="3" spans="1:30" s="3" customFormat="1" ht="12.75" customHeight="1" x14ac:dyDescent="0.25">
      <c r="A3" s="102"/>
      <c r="B3" s="4"/>
      <c r="C3" s="13" t="s">
        <v>5</v>
      </c>
      <c r="D3" s="16" t="s">
        <v>4</v>
      </c>
      <c r="E3" s="16" t="s">
        <v>6</v>
      </c>
      <c r="F3" s="16"/>
      <c r="G3" s="16"/>
      <c r="H3" s="16"/>
      <c r="I3" s="15" t="s">
        <v>145</v>
      </c>
      <c r="J3" s="16" t="s">
        <v>146</v>
      </c>
      <c r="K3" s="16" t="s">
        <v>147</v>
      </c>
      <c r="L3" s="15" t="s">
        <v>148</v>
      </c>
      <c r="M3" s="16" t="s">
        <v>149</v>
      </c>
      <c r="N3" s="16" t="s">
        <v>150</v>
      </c>
      <c r="O3" s="16" t="s">
        <v>151</v>
      </c>
      <c r="P3" s="16"/>
      <c r="Q3" s="16" t="s">
        <v>10</v>
      </c>
      <c r="R3" s="16" t="s">
        <v>11</v>
      </c>
      <c r="S3" s="16"/>
      <c r="T3" s="16"/>
      <c r="X3" s="236"/>
      <c r="Y3" s="236"/>
      <c r="Z3" s="236"/>
    </row>
    <row r="4" spans="1:30" s="3" customFormat="1" ht="12.75" customHeight="1" x14ac:dyDescent="0.25">
      <c r="A4" s="15" t="s">
        <v>3</v>
      </c>
      <c r="B4" s="15" t="s">
        <v>8</v>
      </c>
      <c r="C4" s="15" t="s">
        <v>143</v>
      </c>
      <c r="D4" s="103" t="s">
        <v>153</v>
      </c>
      <c r="E4" s="8"/>
      <c r="F4" s="9"/>
      <c r="G4" s="9"/>
      <c r="H4" s="9"/>
      <c r="I4" s="9"/>
      <c r="Z4" s="16" t="s">
        <v>32</v>
      </c>
      <c r="AA4" s="16" t="s">
        <v>31</v>
      </c>
      <c r="AB4" s="16" t="s">
        <v>30</v>
      </c>
      <c r="AC4" s="17" t="s">
        <v>29</v>
      </c>
    </row>
    <row r="5" spans="1:30" s="3" customFormat="1" ht="23.25" customHeight="1" x14ac:dyDescent="0.25">
      <c r="A5" s="236" t="s">
        <v>12</v>
      </c>
      <c r="B5" s="236"/>
      <c r="C5" s="236"/>
      <c r="D5" s="11"/>
      <c r="E5" s="11" t="s">
        <v>240</v>
      </c>
      <c r="F5" s="11"/>
      <c r="H5" s="6"/>
      <c r="I5" s="9"/>
      <c r="T5" s="1"/>
      <c r="U5" s="1"/>
      <c r="V5" s="1"/>
      <c r="W5" s="1"/>
      <c r="X5" s="1"/>
      <c r="Y5" s="1"/>
      <c r="Z5" s="1"/>
      <c r="AA5" s="1"/>
      <c r="AB5" s="1"/>
      <c r="AC5" s="1"/>
    </row>
    <row r="6" spans="1:30" x14ac:dyDescent="0.25">
      <c r="G6" s="81" t="s">
        <v>241</v>
      </c>
      <c r="H6" s="81" t="s">
        <v>242</v>
      </c>
      <c r="I6" s="81" t="s">
        <v>243</v>
      </c>
      <c r="J6" s="81" t="s">
        <v>244</v>
      </c>
      <c r="K6" s="81" t="s">
        <v>245</v>
      </c>
      <c r="L6" s="81" t="s">
        <v>246</v>
      </c>
      <c r="M6" s="81" t="s">
        <v>247</v>
      </c>
      <c r="N6" s="81" t="s">
        <v>248</v>
      </c>
      <c r="O6" s="81" t="s">
        <v>249</v>
      </c>
      <c r="P6" s="81" t="s">
        <v>250</v>
      </c>
      <c r="Q6" s="81" t="s">
        <v>251</v>
      </c>
      <c r="R6" s="81" t="s">
        <v>252</v>
      </c>
      <c r="S6" s="81" t="s">
        <v>253</v>
      </c>
      <c r="T6" s="81" t="s">
        <v>119</v>
      </c>
    </row>
    <row r="7" spans="1:30" ht="20.25" customHeight="1" x14ac:dyDescent="0.25"/>
    <row r="8" spans="1:30" ht="20.25" customHeight="1" x14ac:dyDescent="0.25"/>
    <row r="9" spans="1:30" ht="20.25" customHeight="1" x14ac:dyDescent="0.15">
      <c r="L9" s="152" t="s">
        <v>131</v>
      </c>
    </row>
    <row r="10" spans="1:30" ht="20.25" customHeight="1" x14ac:dyDescent="0.15">
      <c r="G10" s="318" t="s">
        <v>119</v>
      </c>
      <c r="H10" s="319"/>
      <c r="I10" s="319"/>
      <c r="J10" s="320"/>
      <c r="L10" s="321" t="s">
        <v>243</v>
      </c>
      <c r="M10" s="322"/>
      <c r="N10" s="322"/>
      <c r="O10" s="323"/>
      <c r="P10" s="81">
        <f>IF(G10=L10,5,0)</f>
        <v>0</v>
      </c>
      <c r="Z10" s="152" t="s">
        <v>131</v>
      </c>
    </row>
    <row r="11" spans="1:30" ht="20.25" customHeight="1" x14ac:dyDescent="0.25">
      <c r="U11" s="318" t="s">
        <v>119</v>
      </c>
      <c r="V11" s="319"/>
      <c r="W11" s="319"/>
      <c r="X11" s="320"/>
      <c r="Z11" s="321" t="s">
        <v>253</v>
      </c>
      <c r="AA11" s="322"/>
      <c r="AB11" s="322"/>
      <c r="AC11" s="323"/>
      <c r="AD11" s="81">
        <f>IF(U11=Z11,5,0)</f>
        <v>0</v>
      </c>
    </row>
    <row r="12" spans="1:30" ht="20.25" customHeight="1" x14ac:dyDescent="0.25"/>
    <row r="13" spans="1:30" ht="20.25" customHeight="1" x14ac:dyDescent="0.25"/>
    <row r="14" spans="1:30" ht="20.25" customHeight="1" x14ac:dyDescent="0.25"/>
    <row r="15" spans="1:30" ht="20.25" customHeight="1" x14ac:dyDescent="0.15">
      <c r="L15" s="152" t="s">
        <v>131</v>
      </c>
      <c r="Z15" s="152" t="s">
        <v>131</v>
      </c>
    </row>
    <row r="16" spans="1:30" ht="20.25" customHeight="1" x14ac:dyDescent="0.25">
      <c r="G16" s="318" t="s">
        <v>119</v>
      </c>
      <c r="H16" s="319"/>
      <c r="I16" s="319"/>
      <c r="J16" s="320"/>
      <c r="L16" s="321" t="s">
        <v>248</v>
      </c>
      <c r="M16" s="322"/>
      <c r="N16" s="322"/>
      <c r="O16" s="323"/>
      <c r="P16" s="81">
        <f>IF(G16=L16,5,0)</f>
        <v>0</v>
      </c>
      <c r="U16" s="318" t="s">
        <v>119</v>
      </c>
      <c r="V16" s="319"/>
      <c r="W16" s="319"/>
      <c r="X16" s="320"/>
      <c r="Z16" s="321" t="s">
        <v>244</v>
      </c>
      <c r="AA16" s="322"/>
      <c r="AB16" s="322"/>
      <c r="AC16" s="323"/>
      <c r="AD16" s="81">
        <f>IF(U16=Z16,5,0)</f>
        <v>0</v>
      </c>
    </row>
    <row r="17" spans="7:30" ht="20.25" customHeight="1" x14ac:dyDescent="0.25"/>
    <row r="18" spans="7:30" ht="20.25" customHeight="1" x14ac:dyDescent="0.25"/>
    <row r="19" spans="7:30" ht="20.25" customHeight="1" x14ac:dyDescent="0.15">
      <c r="Z19" s="152" t="s">
        <v>131</v>
      </c>
    </row>
    <row r="20" spans="7:30" ht="20.25" customHeight="1" x14ac:dyDescent="0.25">
      <c r="U20" s="318" t="s">
        <v>119</v>
      </c>
      <c r="V20" s="319"/>
      <c r="W20" s="319"/>
      <c r="X20" s="320"/>
      <c r="Z20" s="321" t="s">
        <v>246</v>
      </c>
      <c r="AA20" s="322"/>
      <c r="AB20" s="322"/>
      <c r="AC20" s="323"/>
      <c r="AD20" s="81">
        <f>IF(U20=Z20,5,0)</f>
        <v>0</v>
      </c>
    </row>
    <row r="21" spans="7:30" ht="20.25" customHeight="1" x14ac:dyDescent="0.15">
      <c r="L21" s="152" t="s">
        <v>131</v>
      </c>
    </row>
    <row r="22" spans="7:30" ht="20.25" customHeight="1" x14ac:dyDescent="0.25">
      <c r="G22" s="318" t="s">
        <v>119</v>
      </c>
      <c r="H22" s="319"/>
      <c r="I22" s="319"/>
      <c r="J22" s="320"/>
      <c r="L22" s="321" t="s">
        <v>247</v>
      </c>
      <c r="M22" s="322"/>
      <c r="N22" s="322"/>
      <c r="O22" s="323"/>
      <c r="P22" s="81">
        <f>IF(G22=L22,5,0)</f>
        <v>0</v>
      </c>
    </row>
    <row r="23" spans="7:30" ht="20.25" customHeight="1" x14ac:dyDescent="0.25"/>
    <row r="24" spans="7:30" ht="20.25" customHeight="1" x14ac:dyDescent="0.25"/>
    <row r="25" spans="7:30" ht="20.25" customHeight="1" x14ac:dyDescent="0.25"/>
    <row r="26" spans="7:30" ht="20.25" customHeight="1" x14ac:dyDescent="0.15">
      <c r="L26" s="152" t="s">
        <v>131</v>
      </c>
    </row>
    <row r="27" spans="7:30" ht="20.25" customHeight="1" x14ac:dyDescent="0.25">
      <c r="G27" s="318" t="s">
        <v>119</v>
      </c>
      <c r="H27" s="319"/>
      <c r="I27" s="319"/>
      <c r="J27" s="320"/>
      <c r="L27" s="321" t="s">
        <v>241</v>
      </c>
      <c r="M27" s="322"/>
      <c r="N27" s="322"/>
      <c r="O27" s="323"/>
      <c r="P27" s="81">
        <f>IF(G27=L27,5,0)</f>
        <v>0</v>
      </c>
    </row>
    <row r="28" spans="7:30" ht="20.25" customHeight="1" x14ac:dyDescent="0.25"/>
    <row r="29" spans="7:30" ht="20.25" customHeight="1" x14ac:dyDescent="0.25"/>
    <row r="30" spans="7:30" ht="20.25" customHeight="1" x14ac:dyDescent="0.25"/>
    <row r="31" spans="7:30" ht="20.25" customHeight="1" x14ac:dyDescent="0.15">
      <c r="L31" s="152" t="s">
        <v>131</v>
      </c>
    </row>
    <row r="32" spans="7:30" ht="20.25" customHeight="1" x14ac:dyDescent="0.25">
      <c r="G32" s="318" t="s">
        <v>119</v>
      </c>
      <c r="H32" s="319"/>
      <c r="I32" s="319"/>
      <c r="J32" s="320"/>
      <c r="L32" s="321" t="s">
        <v>245</v>
      </c>
      <c r="M32" s="322"/>
      <c r="N32" s="322"/>
      <c r="O32" s="323"/>
      <c r="P32" s="81">
        <f>IF(G32=L32,5,0)</f>
        <v>0</v>
      </c>
      <c r="Q32" s="81"/>
    </row>
    <row r="33" ht="20.25" customHeight="1" x14ac:dyDescent="0.25"/>
    <row r="34" ht="20.25" customHeight="1" x14ac:dyDescent="0.25"/>
    <row r="35" ht="20.25" customHeight="1" x14ac:dyDescent="0.25"/>
    <row r="36" ht="20.25" customHeight="1" x14ac:dyDescent="0.25"/>
    <row r="37" ht="20.25" customHeight="1" x14ac:dyDescent="0.25"/>
    <row r="38" ht="20.25" customHeight="1" x14ac:dyDescent="0.25"/>
    <row r="39" ht="20.25" customHeight="1" x14ac:dyDescent="0.25"/>
    <row r="40" ht="20.25" customHeight="1" x14ac:dyDescent="0.25"/>
    <row r="41" ht="20.25" customHeight="1" x14ac:dyDescent="0.25"/>
    <row r="42" ht="20.25" customHeight="1" x14ac:dyDescent="0.25"/>
    <row r="43" ht="20.25" customHeight="1" x14ac:dyDescent="0.25"/>
    <row r="44" ht="20.25" customHeight="1" x14ac:dyDescent="0.25"/>
    <row r="45" ht="20.25" customHeight="1" x14ac:dyDescent="0.25"/>
    <row r="46" ht="20.25" customHeight="1" x14ac:dyDescent="0.25"/>
    <row r="47" ht="20.25" customHeight="1" x14ac:dyDescent="0.25"/>
    <row r="48" ht="20.25" customHeight="1" x14ac:dyDescent="0.25"/>
    <row r="49" ht="20.25" customHeight="1" x14ac:dyDescent="0.25"/>
    <row r="50" ht="20.25" customHeight="1" x14ac:dyDescent="0.25"/>
    <row r="51" ht="20.25" customHeight="1" x14ac:dyDescent="0.25"/>
    <row r="52" ht="20.25" customHeight="1" x14ac:dyDescent="0.25"/>
    <row r="53" ht="20.25" customHeight="1" x14ac:dyDescent="0.25"/>
    <row r="54" ht="20.25" customHeight="1" x14ac:dyDescent="0.25"/>
    <row r="55" ht="20.25" customHeight="1" x14ac:dyDescent="0.25"/>
    <row r="56" ht="20.25" customHeight="1" x14ac:dyDescent="0.25"/>
    <row r="57" ht="20.25" customHeight="1" x14ac:dyDescent="0.25"/>
    <row r="58" ht="20.25" customHeight="1" x14ac:dyDescent="0.25"/>
    <row r="59" ht="20.25" customHeight="1" x14ac:dyDescent="0.25"/>
    <row r="60" ht="20.25" customHeight="1" x14ac:dyDescent="0.25"/>
    <row r="61" ht="20.25" customHeight="1" x14ac:dyDescent="0.25"/>
    <row r="62" ht="20.25" customHeight="1" x14ac:dyDescent="0.25"/>
    <row r="63" ht="20.25" customHeight="1" x14ac:dyDescent="0.25"/>
    <row r="64" ht="20.25" customHeight="1" x14ac:dyDescent="0.25"/>
    <row r="65" ht="20.25" customHeight="1" x14ac:dyDescent="0.25"/>
    <row r="66" ht="20.25" customHeight="1" x14ac:dyDescent="0.25"/>
    <row r="67" ht="20.25" customHeight="1" x14ac:dyDescent="0.25"/>
    <row r="68" ht="20.25" customHeight="1" x14ac:dyDescent="0.25"/>
    <row r="69" ht="20.25" customHeight="1" x14ac:dyDescent="0.25"/>
  </sheetData>
  <sheetProtection password="CC09" sheet="1" objects="1" scenarios="1" selectLockedCells="1"/>
  <mergeCells count="25">
    <mergeCell ref="A1:F1"/>
    <mergeCell ref="G1:AA1"/>
    <mergeCell ref="AB1:AC1"/>
    <mergeCell ref="B2:Q2"/>
    <mergeCell ref="R2:W2"/>
    <mergeCell ref="X2:Z2"/>
    <mergeCell ref="AB2:AC2"/>
    <mergeCell ref="X3:Z3"/>
    <mergeCell ref="A5:C5"/>
    <mergeCell ref="G10:J10"/>
    <mergeCell ref="L10:O10"/>
    <mergeCell ref="U11:X11"/>
    <mergeCell ref="Z11:AC11"/>
    <mergeCell ref="G16:J16"/>
    <mergeCell ref="L16:O16"/>
    <mergeCell ref="U16:X16"/>
    <mergeCell ref="Z16:AC16"/>
    <mergeCell ref="U20:X20"/>
    <mergeCell ref="Z20:AC20"/>
    <mergeCell ref="G22:J22"/>
    <mergeCell ref="L22:O22"/>
    <mergeCell ref="G27:J27"/>
    <mergeCell ref="L27:O27"/>
    <mergeCell ref="G32:J32"/>
    <mergeCell ref="L32:O32"/>
  </mergeCells>
  <dataValidations count="4">
    <dataValidation type="list" allowBlank="1" showInputMessage="1" showErrorMessage="1" sqref="G10:J10 L10:O10 G16:J16 L16:O16 G22:J22 L22:O22 G27:J27 L27:O27 G32:J32 L32:O32 U11:X11 Z11:AC11 U16:X16 Z16:AC16 U20:X20 Z20:AC20">
      <formula1>$G$6:$T$6</formula1>
    </dataValidation>
    <dataValidation type="list" allowBlank="1" showInputMessage="1" showErrorMessage="1" sqref="B65525:H65537 WVX983029:WVX983041 WMB983029:WMB983041 WCF983029:WCF983041 VSJ983029:VSJ983041 VIN983029:VIN983041 UYR983029:UYR983041 UOV983029:UOV983041 UEZ983029:UEZ983041 TVD983029:TVD983041 TLH983029:TLH983041 TBL983029:TBL983041 SRP983029:SRP983041 SHT983029:SHT983041 RXX983029:RXX983041 ROB983029:ROB983041 REF983029:REF983041 QUJ983029:QUJ983041 QKN983029:QKN983041 QAR983029:QAR983041 PQV983029:PQV983041 PGZ983029:PGZ983041 OXD983029:OXD983041 ONH983029:ONH983041 ODL983029:ODL983041 NTP983029:NTP983041 NJT983029:NJT983041 MZX983029:MZX983041 MQB983029:MQB983041 MGF983029:MGF983041 LWJ983029:LWJ983041 LMN983029:LMN983041 LCR983029:LCR983041 KSV983029:KSV983041 KIZ983029:KIZ983041 JZD983029:JZD983041 JPH983029:JPH983041 JFL983029:JFL983041 IVP983029:IVP983041 ILT983029:ILT983041 IBX983029:IBX983041 HSB983029:HSB983041 HIF983029:HIF983041 GYJ983029:GYJ983041 GON983029:GON983041 GER983029:GER983041 FUV983029:FUV983041 FKZ983029:FKZ983041 FBD983029:FBD983041 ERH983029:ERH983041 EHL983029:EHL983041 DXP983029:DXP983041 DNT983029:DNT983041 DDX983029:DDX983041 CUB983029:CUB983041 CKF983029:CKF983041 CAJ983029:CAJ983041 BQN983029:BQN983041 BGR983029:BGR983041 AWV983029:AWV983041 AMZ983029:AMZ983041 ADD983029:ADD983041 TH983029:TH983041 JL983029:JL983041 P983029:P983041 WVX917493:WVX917505 WMB917493:WMB917505 WCF917493:WCF917505 VSJ917493:VSJ917505 VIN917493:VIN917505 UYR917493:UYR917505 UOV917493:UOV917505 UEZ917493:UEZ917505 TVD917493:TVD917505 TLH917493:TLH917505 TBL917493:TBL917505 SRP917493:SRP917505 SHT917493:SHT917505 RXX917493:RXX917505 ROB917493:ROB917505 REF917493:REF917505 QUJ917493:QUJ917505 QKN917493:QKN917505 QAR917493:QAR917505 PQV917493:PQV917505 PGZ917493:PGZ917505 OXD917493:OXD917505 ONH917493:ONH917505 ODL917493:ODL917505 NTP917493:NTP917505 NJT917493:NJT917505 MZX917493:MZX917505 MQB917493:MQB917505 MGF917493:MGF917505 LWJ917493:LWJ917505 LMN917493:LMN917505 LCR917493:LCR917505 KSV917493:KSV917505 KIZ917493:KIZ917505 JZD917493:JZD917505 JPH917493:JPH917505 JFL917493:JFL917505 IVP917493:IVP917505 ILT917493:ILT917505 IBX917493:IBX917505 HSB917493:HSB917505 HIF917493:HIF917505 GYJ917493:GYJ917505 GON917493:GON917505 GER917493:GER917505 FUV917493:FUV917505 FKZ917493:FKZ917505 FBD917493:FBD917505 ERH917493:ERH917505 EHL917493:EHL917505 DXP917493:DXP917505 DNT917493:DNT917505 DDX917493:DDX917505 CUB917493:CUB917505 CKF917493:CKF917505 CAJ917493:CAJ917505 BQN917493:BQN917505 BGR917493:BGR917505 AWV917493:AWV917505 AMZ917493:AMZ917505 ADD917493:ADD917505 TH917493:TH917505 JL917493:JL917505 P917493:P917505 WVX851957:WVX851969 WMB851957:WMB851969 WCF851957:WCF851969 VSJ851957:VSJ851969 VIN851957:VIN851969 UYR851957:UYR851969 UOV851957:UOV851969 UEZ851957:UEZ851969 TVD851957:TVD851969 TLH851957:TLH851969 TBL851957:TBL851969 SRP851957:SRP851969 SHT851957:SHT851969 RXX851957:RXX851969 ROB851957:ROB851969 REF851957:REF851969 QUJ851957:QUJ851969 QKN851957:QKN851969 QAR851957:QAR851969 PQV851957:PQV851969 PGZ851957:PGZ851969 OXD851957:OXD851969 ONH851957:ONH851969 ODL851957:ODL851969 NTP851957:NTP851969 NJT851957:NJT851969 MZX851957:MZX851969 MQB851957:MQB851969 MGF851957:MGF851969 LWJ851957:LWJ851969 LMN851957:LMN851969 LCR851957:LCR851969 KSV851957:KSV851969 KIZ851957:KIZ851969 JZD851957:JZD851969 JPH851957:JPH851969 JFL851957:JFL851969 IVP851957:IVP851969 ILT851957:ILT851969 IBX851957:IBX851969 HSB851957:HSB851969 HIF851957:HIF851969 GYJ851957:GYJ851969 GON851957:GON851969 GER851957:GER851969 FUV851957:FUV851969 FKZ851957:FKZ851969 FBD851957:FBD851969 ERH851957:ERH851969 EHL851957:EHL851969 DXP851957:DXP851969 DNT851957:DNT851969 DDX851957:DDX851969 CUB851957:CUB851969 CKF851957:CKF851969 CAJ851957:CAJ851969 BQN851957:BQN851969 BGR851957:BGR851969 AWV851957:AWV851969 AMZ851957:AMZ851969 ADD851957:ADD851969 TH851957:TH851969 JL851957:JL851969 P851957:P851969 WVX786421:WVX786433 WMB786421:WMB786433 WCF786421:WCF786433 VSJ786421:VSJ786433 VIN786421:VIN786433 UYR786421:UYR786433 UOV786421:UOV786433 UEZ786421:UEZ786433 TVD786421:TVD786433 TLH786421:TLH786433 TBL786421:TBL786433 SRP786421:SRP786433 SHT786421:SHT786433 RXX786421:RXX786433 ROB786421:ROB786433 REF786421:REF786433 QUJ786421:QUJ786433 QKN786421:QKN786433 QAR786421:QAR786433 PQV786421:PQV786433 PGZ786421:PGZ786433 OXD786421:OXD786433 ONH786421:ONH786433 ODL786421:ODL786433 NTP786421:NTP786433 NJT786421:NJT786433 MZX786421:MZX786433 MQB786421:MQB786433 MGF786421:MGF786433 LWJ786421:LWJ786433 LMN786421:LMN786433 LCR786421:LCR786433 KSV786421:KSV786433 KIZ786421:KIZ786433 JZD786421:JZD786433 JPH786421:JPH786433 JFL786421:JFL786433 IVP786421:IVP786433 ILT786421:ILT786433 IBX786421:IBX786433 HSB786421:HSB786433 HIF786421:HIF786433 GYJ786421:GYJ786433 GON786421:GON786433 GER786421:GER786433 FUV786421:FUV786433 FKZ786421:FKZ786433 FBD786421:FBD786433 ERH786421:ERH786433 EHL786421:EHL786433 DXP786421:DXP786433 DNT786421:DNT786433 DDX786421:DDX786433 CUB786421:CUB786433 CKF786421:CKF786433 CAJ786421:CAJ786433 BQN786421:BQN786433 BGR786421:BGR786433 AWV786421:AWV786433 AMZ786421:AMZ786433 ADD786421:ADD786433 TH786421:TH786433 JL786421:JL786433 P786421:P786433 WVX720885:WVX720897 WMB720885:WMB720897 WCF720885:WCF720897 VSJ720885:VSJ720897 VIN720885:VIN720897 UYR720885:UYR720897 UOV720885:UOV720897 UEZ720885:UEZ720897 TVD720885:TVD720897 TLH720885:TLH720897 TBL720885:TBL720897 SRP720885:SRP720897 SHT720885:SHT720897 RXX720885:RXX720897 ROB720885:ROB720897 REF720885:REF720897 QUJ720885:QUJ720897 QKN720885:QKN720897 QAR720885:QAR720897 PQV720885:PQV720897 PGZ720885:PGZ720897 OXD720885:OXD720897 ONH720885:ONH720897 ODL720885:ODL720897 NTP720885:NTP720897 NJT720885:NJT720897 MZX720885:MZX720897 MQB720885:MQB720897 MGF720885:MGF720897 LWJ720885:LWJ720897 LMN720885:LMN720897 LCR720885:LCR720897 KSV720885:KSV720897 KIZ720885:KIZ720897 JZD720885:JZD720897 JPH720885:JPH720897 JFL720885:JFL720897 IVP720885:IVP720897 ILT720885:ILT720897 IBX720885:IBX720897 HSB720885:HSB720897 HIF720885:HIF720897 GYJ720885:GYJ720897 GON720885:GON720897 GER720885:GER720897 FUV720885:FUV720897 FKZ720885:FKZ720897 FBD720885:FBD720897 ERH720885:ERH720897 EHL720885:EHL720897 DXP720885:DXP720897 DNT720885:DNT720897 DDX720885:DDX720897 CUB720885:CUB720897 CKF720885:CKF720897 CAJ720885:CAJ720897 BQN720885:BQN720897 BGR720885:BGR720897 AWV720885:AWV720897 AMZ720885:AMZ720897 ADD720885:ADD720897 TH720885:TH720897 JL720885:JL720897 P720885:P720897 WVX655349:WVX655361 WMB655349:WMB655361 WCF655349:WCF655361 VSJ655349:VSJ655361 VIN655349:VIN655361 UYR655349:UYR655361 UOV655349:UOV655361 UEZ655349:UEZ655361 TVD655349:TVD655361 TLH655349:TLH655361 TBL655349:TBL655361 SRP655349:SRP655361 SHT655349:SHT655361 RXX655349:RXX655361 ROB655349:ROB655361 REF655349:REF655361 QUJ655349:QUJ655361 QKN655349:QKN655361 QAR655349:QAR655361 PQV655349:PQV655361 PGZ655349:PGZ655361 OXD655349:OXD655361 ONH655349:ONH655361 ODL655349:ODL655361 NTP655349:NTP655361 NJT655349:NJT655361 MZX655349:MZX655361 MQB655349:MQB655361 MGF655349:MGF655361 LWJ655349:LWJ655361 LMN655349:LMN655361 LCR655349:LCR655361 KSV655349:KSV655361 KIZ655349:KIZ655361 JZD655349:JZD655361 JPH655349:JPH655361 JFL655349:JFL655361 IVP655349:IVP655361 ILT655349:ILT655361 IBX655349:IBX655361 HSB655349:HSB655361 HIF655349:HIF655361 GYJ655349:GYJ655361 GON655349:GON655361 GER655349:GER655361 FUV655349:FUV655361 FKZ655349:FKZ655361 FBD655349:FBD655361 ERH655349:ERH655361 EHL655349:EHL655361 DXP655349:DXP655361 DNT655349:DNT655361 DDX655349:DDX655361 CUB655349:CUB655361 CKF655349:CKF655361 CAJ655349:CAJ655361 BQN655349:BQN655361 BGR655349:BGR655361 AWV655349:AWV655361 AMZ655349:AMZ655361 ADD655349:ADD655361 TH655349:TH655361 JL655349:JL655361 P655349:P655361 WVX589813:WVX589825 WMB589813:WMB589825 WCF589813:WCF589825 VSJ589813:VSJ589825 VIN589813:VIN589825 UYR589813:UYR589825 UOV589813:UOV589825 UEZ589813:UEZ589825 TVD589813:TVD589825 TLH589813:TLH589825 TBL589813:TBL589825 SRP589813:SRP589825 SHT589813:SHT589825 RXX589813:RXX589825 ROB589813:ROB589825 REF589813:REF589825 QUJ589813:QUJ589825 QKN589813:QKN589825 QAR589813:QAR589825 PQV589813:PQV589825 PGZ589813:PGZ589825 OXD589813:OXD589825 ONH589813:ONH589825 ODL589813:ODL589825 NTP589813:NTP589825 NJT589813:NJT589825 MZX589813:MZX589825 MQB589813:MQB589825 MGF589813:MGF589825 LWJ589813:LWJ589825 LMN589813:LMN589825 LCR589813:LCR589825 KSV589813:KSV589825 KIZ589813:KIZ589825 JZD589813:JZD589825 JPH589813:JPH589825 JFL589813:JFL589825 IVP589813:IVP589825 ILT589813:ILT589825 IBX589813:IBX589825 HSB589813:HSB589825 HIF589813:HIF589825 GYJ589813:GYJ589825 GON589813:GON589825 GER589813:GER589825 FUV589813:FUV589825 FKZ589813:FKZ589825 FBD589813:FBD589825 ERH589813:ERH589825 EHL589813:EHL589825 DXP589813:DXP589825 DNT589813:DNT589825 DDX589813:DDX589825 CUB589813:CUB589825 CKF589813:CKF589825 CAJ589813:CAJ589825 BQN589813:BQN589825 BGR589813:BGR589825 AWV589813:AWV589825 AMZ589813:AMZ589825 ADD589813:ADD589825 TH589813:TH589825 JL589813:JL589825 P589813:P589825 WVX524277:WVX524289 WMB524277:WMB524289 WCF524277:WCF524289 VSJ524277:VSJ524289 VIN524277:VIN524289 UYR524277:UYR524289 UOV524277:UOV524289 UEZ524277:UEZ524289 TVD524277:TVD524289 TLH524277:TLH524289 TBL524277:TBL524289 SRP524277:SRP524289 SHT524277:SHT524289 RXX524277:RXX524289 ROB524277:ROB524289 REF524277:REF524289 QUJ524277:QUJ524289 QKN524277:QKN524289 QAR524277:QAR524289 PQV524277:PQV524289 PGZ524277:PGZ524289 OXD524277:OXD524289 ONH524277:ONH524289 ODL524277:ODL524289 NTP524277:NTP524289 NJT524277:NJT524289 MZX524277:MZX524289 MQB524277:MQB524289 MGF524277:MGF524289 LWJ524277:LWJ524289 LMN524277:LMN524289 LCR524277:LCR524289 KSV524277:KSV524289 KIZ524277:KIZ524289 JZD524277:JZD524289 JPH524277:JPH524289 JFL524277:JFL524289 IVP524277:IVP524289 ILT524277:ILT524289 IBX524277:IBX524289 HSB524277:HSB524289 HIF524277:HIF524289 GYJ524277:GYJ524289 GON524277:GON524289 GER524277:GER524289 FUV524277:FUV524289 FKZ524277:FKZ524289 FBD524277:FBD524289 ERH524277:ERH524289 EHL524277:EHL524289 DXP524277:DXP524289 DNT524277:DNT524289 DDX524277:DDX524289 CUB524277:CUB524289 CKF524277:CKF524289 CAJ524277:CAJ524289 BQN524277:BQN524289 BGR524277:BGR524289 AWV524277:AWV524289 AMZ524277:AMZ524289 ADD524277:ADD524289 TH524277:TH524289 JL524277:JL524289 P524277:P524289 WVX458741:WVX458753 WMB458741:WMB458753 WCF458741:WCF458753 VSJ458741:VSJ458753 VIN458741:VIN458753 UYR458741:UYR458753 UOV458741:UOV458753 UEZ458741:UEZ458753 TVD458741:TVD458753 TLH458741:TLH458753 TBL458741:TBL458753 SRP458741:SRP458753 SHT458741:SHT458753 RXX458741:RXX458753 ROB458741:ROB458753 REF458741:REF458753 QUJ458741:QUJ458753 QKN458741:QKN458753 QAR458741:QAR458753 PQV458741:PQV458753 PGZ458741:PGZ458753 OXD458741:OXD458753 ONH458741:ONH458753 ODL458741:ODL458753 NTP458741:NTP458753 NJT458741:NJT458753 MZX458741:MZX458753 MQB458741:MQB458753 MGF458741:MGF458753 LWJ458741:LWJ458753 LMN458741:LMN458753 LCR458741:LCR458753 KSV458741:KSV458753 KIZ458741:KIZ458753 JZD458741:JZD458753 JPH458741:JPH458753 JFL458741:JFL458753 IVP458741:IVP458753 ILT458741:ILT458753 IBX458741:IBX458753 HSB458741:HSB458753 HIF458741:HIF458753 GYJ458741:GYJ458753 GON458741:GON458753 GER458741:GER458753 FUV458741:FUV458753 FKZ458741:FKZ458753 FBD458741:FBD458753 ERH458741:ERH458753 EHL458741:EHL458753 DXP458741:DXP458753 DNT458741:DNT458753 DDX458741:DDX458753 CUB458741:CUB458753 CKF458741:CKF458753 CAJ458741:CAJ458753 BQN458741:BQN458753 BGR458741:BGR458753 AWV458741:AWV458753 AMZ458741:AMZ458753 ADD458741:ADD458753 TH458741:TH458753 JL458741:JL458753 P458741:P458753 WVX393205:WVX393217 WMB393205:WMB393217 WCF393205:WCF393217 VSJ393205:VSJ393217 VIN393205:VIN393217 UYR393205:UYR393217 UOV393205:UOV393217 UEZ393205:UEZ393217 TVD393205:TVD393217 TLH393205:TLH393217 TBL393205:TBL393217 SRP393205:SRP393217 SHT393205:SHT393217 RXX393205:RXX393217 ROB393205:ROB393217 REF393205:REF393217 QUJ393205:QUJ393217 QKN393205:QKN393217 QAR393205:QAR393217 PQV393205:PQV393217 PGZ393205:PGZ393217 OXD393205:OXD393217 ONH393205:ONH393217 ODL393205:ODL393217 NTP393205:NTP393217 NJT393205:NJT393217 MZX393205:MZX393217 MQB393205:MQB393217 MGF393205:MGF393217 LWJ393205:LWJ393217 LMN393205:LMN393217 LCR393205:LCR393217 KSV393205:KSV393217 KIZ393205:KIZ393217 JZD393205:JZD393217 JPH393205:JPH393217 JFL393205:JFL393217 IVP393205:IVP393217 ILT393205:ILT393217 IBX393205:IBX393217 HSB393205:HSB393217 HIF393205:HIF393217 GYJ393205:GYJ393217 GON393205:GON393217 GER393205:GER393217 FUV393205:FUV393217 FKZ393205:FKZ393217 FBD393205:FBD393217 ERH393205:ERH393217 EHL393205:EHL393217 DXP393205:DXP393217 DNT393205:DNT393217 DDX393205:DDX393217 CUB393205:CUB393217 CKF393205:CKF393217 CAJ393205:CAJ393217 BQN393205:BQN393217 BGR393205:BGR393217 AWV393205:AWV393217 AMZ393205:AMZ393217 ADD393205:ADD393217 TH393205:TH393217 JL393205:JL393217 P393205:P393217 WVX327669:WVX327681 WMB327669:WMB327681 WCF327669:WCF327681 VSJ327669:VSJ327681 VIN327669:VIN327681 UYR327669:UYR327681 UOV327669:UOV327681 UEZ327669:UEZ327681 TVD327669:TVD327681 TLH327669:TLH327681 TBL327669:TBL327681 SRP327669:SRP327681 SHT327669:SHT327681 RXX327669:RXX327681 ROB327669:ROB327681 REF327669:REF327681 QUJ327669:QUJ327681 QKN327669:QKN327681 QAR327669:QAR327681 PQV327669:PQV327681 PGZ327669:PGZ327681 OXD327669:OXD327681 ONH327669:ONH327681 ODL327669:ODL327681 NTP327669:NTP327681 NJT327669:NJT327681 MZX327669:MZX327681 MQB327669:MQB327681 MGF327669:MGF327681 LWJ327669:LWJ327681 LMN327669:LMN327681 LCR327669:LCR327681 KSV327669:KSV327681 KIZ327669:KIZ327681 JZD327669:JZD327681 JPH327669:JPH327681 JFL327669:JFL327681 IVP327669:IVP327681 ILT327669:ILT327681 IBX327669:IBX327681 HSB327669:HSB327681 HIF327669:HIF327681 GYJ327669:GYJ327681 GON327669:GON327681 GER327669:GER327681 FUV327669:FUV327681 FKZ327669:FKZ327681 FBD327669:FBD327681 ERH327669:ERH327681 EHL327669:EHL327681 DXP327669:DXP327681 DNT327669:DNT327681 DDX327669:DDX327681 CUB327669:CUB327681 CKF327669:CKF327681 CAJ327669:CAJ327681 BQN327669:BQN327681 BGR327669:BGR327681 AWV327669:AWV327681 AMZ327669:AMZ327681 ADD327669:ADD327681 TH327669:TH327681 JL327669:JL327681 P327669:P327681 WVX262133:WVX262145 WMB262133:WMB262145 WCF262133:WCF262145 VSJ262133:VSJ262145 VIN262133:VIN262145 UYR262133:UYR262145 UOV262133:UOV262145 UEZ262133:UEZ262145 TVD262133:TVD262145 TLH262133:TLH262145 TBL262133:TBL262145 SRP262133:SRP262145 SHT262133:SHT262145 RXX262133:RXX262145 ROB262133:ROB262145 REF262133:REF262145 QUJ262133:QUJ262145 QKN262133:QKN262145 QAR262133:QAR262145 PQV262133:PQV262145 PGZ262133:PGZ262145 OXD262133:OXD262145 ONH262133:ONH262145 ODL262133:ODL262145 NTP262133:NTP262145 NJT262133:NJT262145 MZX262133:MZX262145 MQB262133:MQB262145 MGF262133:MGF262145 LWJ262133:LWJ262145 LMN262133:LMN262145 LCR262133:LCR262145 KSV262133:KSV262145 KIZ262133:KIZ262145 JZD262133:JZD262145 JPH262133:JPH262145 JFL262133:JFL262145 IVP262133:IVP262145 ILT262133:ILT262145 IBX262133:IBX262145 HSB262133:HSB262145 HIF262133:HIF262145 GYJ262133:GYJ262145 GON262133:GON262145 GER262133:GER262145 FUV262133:FUV262145 FKZ262133:FKZ262145 FBD262133:FBD262145 ERH262133:ERH262145 EHL262133:EHL262145 DXP262133:DXP262145 DNT262133:DNT262145 DDX262133:DDX262145 CUB262133:CUB262145 CKF262133:CKF262145 CAJ262133:CAJ262145 BQN262133:BQN262145 BGR262133:BGR262145 AWV262133:AWV262145 AMZ262133:AMZ262145 ADD262133:ADD262145 TH262133:TH262145 JL262133:JL262145 P262133:P262145 WVX196597:WVX196609 WMB196597:WMB196609 WCF196597:WCF196609 VSJ196597:VSJ196609 VIN196597:VIN196609 UYR196597:UYR196609 UOV196597:UOV196609 UEZ196597:UEZ196609 TVD196597:TVD196609 TLH196597:TLH196609 TBL196597:TBL196609 SRP196597:SRP196609 SHT196597:SHT196609 RXX196597:RXX196609 ROB196597:ROB196609 REF196597:REF196609 QUJ196597:QUJ196609 QKN196597:QKN196609 QAR196597:QAR196609 PQV196597:PQV196609 PGZ196597:PGZ196609 OXD196597:OXD196609 ONH196597:ONH196609 ODL196597:ODL196609 NTP196597:NTP196609 NJT196597:NJT196609 MZX196597:MZX196609 MQB196597:MQB196609 MGF196597:MGF196609 LWJ196597:LWJ196609 LMN196597:LMN196609 LCR196597:LCR196609 KSV196597:KSV196609 KIZ196597:KIZ196609 JZD196597:JZD196609 JPH196597:JPH196609 JFL196597:JFL196609 IVP196597:IVP196609 ILT196597:ILT196609 IBX196597:IBX196609 HSB196597:HSB196609 HIF196597:HIF196609 GYJ196597:GYJ196609 GON196597:GON196609 GER196597:GER196609 FUV196597:FUV196609 FKZ196597:FKZ196609 FBD196597:FBD196609 ERH196597:ERH196609 EHL196597:EHL196609 DXP196597:DXP196609 DNT196597:DNT196609 DDX196597:DDX196609 CUB196597:CUB196609 CKF196597:CKF196609 CAJ196597:CAJ196609 BQN196597:BQN196609 BGR196597:BGR196609 AWV196597:AWV196609 AMZ196597:AMZ196609 ADD196597:ADD196609 TH196597:TH196609 JL196597:JL196609 P196597:P196609 WVX131061:WVX131073 WMB131061:WMB131073 WCF131061:WCF131073 VSJ131061:VSJ131073 VIN131061:VIN131073 UYR131061:UYR131073 UOV131061:UOV131073 UEZ131061:UEZ131073 TVD131061:TVD131073 TLH131061:TLH131073 TBL131061:TBL131073 SRP131061:SRP131073 SHT131061:SHT131073 RXX131061:RXX131073 ROB131061:ROB131073 REF131061:REF131073 QUJ131061:QUJ131073 QKN131061:QKN131073 QAR131061:QAR131073 PQV131061:PQV131073 PGZ131061:PGZ131073 OXD131061:OXD131073 ONH131061:ONH131073 ODL131061:ODL131073 NTP131061:NTP131073 NJT131061:NJT131073 MZX131061:MZX131073 MQB131061:MQB131073 MGF131061:MGF131073 LWJ131061:LWJ131073 LMN131061:LMN131073 LCR131061:LCR131073 KSV131061:KSV131073 KIZ131061:KIZ131073 JZD131061:JZD131073 JPH131061:JPH131073 JFL131061:JFL131073 IVP131061:IVP131073 ILT131061:ILT131073 IBX131061:IBX131073 HSB131061:HSB131073 HIF131061:HIF131073 GYJ131061:GYJ131073 GON131061:GON131073 GER131061:GER131073 FUV131061:FUV131073 FKZ131061:FKZ131073 FBD131061:FBD131073 ERH131061:ERH131073 EHL131061:EHL131073 DXP131061:DXP131073 DNT131061:DNT131073 DDX131061:DDX131073 CUB131061:CUB131073 CKF131061:CKF131073 CAJ131061:CAJ131073 BQN131061:BQN131073 BGR131061:BGR131073 AWV131061:AWV131073 AMZ131061:AMZ131073 ADD131061:ADD131073 TH131061:TH131073 JL131061:JL131073 P131061:P131073 WVX65525:WVX65537 WMB65525:WMB65537 WCF65525:WCF65537 VSJ65525:VSJ65537 VIN65525:VIN65537 UYR65525:UYR65537 UOV65525:UOV65537 UEZ65525:UEZ65537 TVD65525:TVD65537 TLH65525:TLH65537 TBL65525:TBL65537 SRP65525:SRP65537 SHT65525:SHT65537 RXX65525:RXX65537 ROB65525:ROB65537 REF65525:REF65537 QUJ65525:QUJ65537 QKN65525:QKN65537 QAR65525:QAR65537 PQV65525:PQV65537 PGZ65525:PGZ65537 OXD65525:OXD65537 ONH65525:ONH65537 ODL65525:ODL65537 NTP65525:NTP65537 NJT65525:NJT65537 MZX65525:MZX65537 MQB65525:MQB65537 MGF65525:MGF65537 LWJ65525:LWJ65537 LMN65525:LMN65537 LCR65525:LCR65537 KSV65525:KSV65537 KIZ65525:KIZ65537 JZD65525:JZD65537 JPH65525:JPH65537 JFL65525:JFL65537 IVP65525:IVP65537 ILT65525:ILT65537 IBX65525:IBX65537 HSB65525:HSB65537 HIF65525:HIF65537 GYJ65525:GYJ65537 GON65525:GON65537 GER65525:GER65537 FUV65525:FUV65537 FKZ65525:FKZ65537 FBD65525:FBD65537 ERH65525:ERH65537 EHL65525:EHL65537 DXP65525:DXP65537 DNT65525:DNT65537 DDX65525:DDX65537 CUB65525:CUB65537 CKF65525:CKF65537 CAJ65525:CAJ65537 BQN65525:BQN65537 BGR65525:BGR65537 AWV65525:AWV65537 AMZ65525:AMZ65537 ADD65525:ADD65537 TH65525:TH65537 JL65525:JL65537 P65525:P65537 WVJ983029:WVP983041 WLN983029:WLT983041 WBR983029:WBX983041 VRV983029:VSB983041 VHZ983029:VIF983041 UYD983029:UYJ983041 UOH983029:UON983041 UEL983029:UER983041 TUP983029:TUV983041 TKT983029:TKZ983041 TAX983029:TBD983041 SRB983029:SRH983041 SHF983029:SHL983041 RXJ983029:RXP983041 RNN983029:RNT983041 RDR983029:RDX983041 QTV983029:QUB983041 QJZ983029:QKF983041 QAD983029:QAJ983041 PQH983029:PQN983041 PGL983029:PGR983041 OWP983029:OWV983041 OMT983029:OMZ983041 OCX983029:ODD983041 NTB983029:NTH983041 NJF983029:NJL983041 MZJ983029:MZP983041 MPN983029:MPT983041 MFR983029:MFX983041 LVV983029:LWB983041 LLZ983029:LMF983041 LCD983029:LCJ983041 KSH983029:KSN983041 KIL983029:KIR983041 JYP983029:JYV983041 JOT983029:JOZ983041 JEX983029:JFD983041 IVB983029:IVH983041 ILF983029:ILL983041 IBJ983029:IBP983041 HRN983029:HRT983041 HHR983029:HHX983041 GXV983029:GYB983041 GNZ983029:GOF983041 GED983029:GEJ983041 FUH983029:FUN983041 FKL983029:FKR983041 FAP983029:FAV983041 EQT983029:EQZ983041 EGX983029:EHD983041 DXB983029:DXH983041 DNF983029:DNL983041 DDJ983029:DDP983041 CTN983029:CTT983041 CJR983029:CJX983041 BZV983029:CAB983041 BPZ983029:BQF983041 BGD983029:BGJ983041 AWH983029:AWN983041 AML983029:AMR983041 ACP983029:ACV983041 ST983029:SZ983041 IX983029:JD983041 B983029:H983041 WVJ917493:WVP917505 WLN917493:WLT917505 WBR917493:WBX917505 VRV917493:VSB917505 VHZ917493:VIF917505 UYD917493:UYJ917505 UOH917493:UON917505 UEL917493:UER917505 TUP917493:TUV917505 TKT917493:TKZ917505 TAX917493:TBD917505 SRB917493:SRH917505 SHF917493:SHL917505 RXJ917493:RXP917505 RNN917493:RNT917505 RDR917493:RDX917505 QTV917493:QUB917505 QJZ917493:QKF917505 QAD917493:QAJ917505 PQH917493:PQN917505 PGL917493:PGR917505 OWP917493:OWV917505 OMT917493:OMZ917505 OCX917493:ODD917505 NTB917493:NTH917505 NJF917493:NJL917505 MZJ917493:MZP917505 MPN917493:MPT917505 MFR917493:MFX917505 LVV917493:LWB917505 LLZ917493:LMF917505 LCD917493:LCJ917505 KSH917493:KSN917505 KIL917493:KIR917505 JYP917493:JYV917505 JOT917493:JOZ917505 JEX917493:JFD917505 IVB917493:IVH917505 ILF917493:ILL917505 IBJ917493:IBP917505 HRN917493:HRT917505 HHR917493:HHX917505 GXV917493:GYB917505 GNZ917493:GOF917505 GED917493:GEJ917505 FUH917493:FUN917505 FKL917493:FKR917505 FAP917493:FAV917505 EQT917493:EQZ917505 EGX917493:EHD917505 DXB917493:DXH917505 DNF917493:DNL917505 DDJ917493:DDP917505 CTN917493:CTT917505 CJR917493:CJX917505 BZV917493:CAB917505 BPZ917493:BQF917505 BGD917493:BGJ917505 AWH917493:AWN917505 AML917493:AMR917505 ACP917493:ACV917505 ST917493:SZ917505 IX917493:JD917505 B917493:H917505 WVJ851957:WVP851969 WLN851957:WLT851969 WBR851957:WBX851969 VRV851957:VSB851969 VHZ851957:VIF851969 UYD851957:UYJ851969 UOH851957:UON851969 UEL851957:UER851969 TUP851957:TUV851969 TKT851957:TKZ851969 TAX851957:TBD851969 SRB851957:SRH851969 SHF851957:SHL851969 RXJ851957:RXP851969 RNN851957:RNT851969 RDR851957:RDX851969 QTV851957:QUB851969 QJZ851957:QKF851969 QAD851957:QAJ851969 PQH851957:PQN851969 PGL851957:PGR851969 OWP851957:OWV851969 OMT851957:OMZ851969 OCX851957:ODD851969 NTB851957:NTH851969 NJF851957:NJL851969 MZJ851957:MZP851969 MPN851957:MPT851969 MFR851957:MFX851969 LVV851957:LWB851969 LLZ851957:LMF851969 LCD851957:LCJ851969 KSH851957:KSN851969 KIL851957:KIR851969 JYP851957:JYV851969 JOT851957:JOZ851969 JEX851957:JFD851969 IVB851957:IVH851969 ILF851957:ILL851969 IBJ851957:IBP851969 HRN851957:HRT851969 HHR851957:HHX851969 GXV851957:GYB851969 GNZ851957:GOF851969 GED851957:GEJ851969 FUH851957:FUN851969 FKL851957:FKR851969 FAP851957:FAV851969 EQT851957:EQZ851969 EGX851957:EHD851969 DXB851957:DXH851969 DNF851957:DNL851969 DDJ851957:DDP851969 CTN851957:CTT851969 CJR851957:CJX851969 BZV851957:CAB851969 BPZ851957:BQF851969 BGD851957:BGJ851969 AWH851957:AWN851969 AML851957:AMR851969 ACP851957:ACV851969 ST851957:SZ851969 IX851957:JD851969 B851957:H851969 WVJ786421:WVP786433 WLN786421:WLT786433 WBR786421:WBX786433 VRV786421:VSB786433 VHZ786421:VIF786433 UYD786421:UYJ786433 UOH786421:UON786433 UEL786421:UER786433 TUP786421:TUV786433 TKT786421:TKZ786433 TAX786421:TBD786433 SRB786421:SRH786433 SHF786421:SHL786433 RXJ786421:RXP786433 RNN786421:RNT786433 RDR786421:RDX786433 QTV786421:QUB786433 QJZ786421:QKF786433 QAD786421:QAJ786433 PQH786421:PQN786433 PGL786421:PGR786433 OWP786421:OWV786433 OMT786421:OMZ786433 OCX786421:ODD786433 NTB786421:NTH786433 NJF786421:NJL786433 MZJ786421:MZP786433 MPN786421:MPT786433 MFR786421:MFX786433 LVV786421:LWB786433 LLZ786421:LMF786433 LCD786421:LCJ786433 KSH786421:KSN786433 KIL786421:KIR786433 JYP786421:JYV786433 JOT786421:JOZ786433 JEX786421:JFD786433 IVB786421:IVH786433 ILF786421:ILL786433 IBJ786421:IBP786433 HRN786421:HRT786433 HHR786421:HHX786433 GXV786421:GYB786433 GNZ786421:GOF786433 GED786421:GEJ786433 FUH786421:FUN786433 FKL786421:FKR786433 FAP786421:FAV786433 EQT786421:EQZ786433 EGX786421:EHD786433 DXB786421:DXH786433 DNF786421:DNL786433 DDJ786421:DDP786433 CTN786421:CTT786433 CJR786421:CJX786433 BZV786421:CAB786433 BPZ786421:BQF786433 BGD786421:BGJ786433 AWH786421:AWN786433 AML786421:AMR786433 ACP786421:ACV786433 ST786421:SZ786433 IX786421:JD786433 B786421:H786433 WVJ720885:WVP720897 WLN720885:WLT720897 WBR720885:WBX720897 VRV720885:VSB720897 VHZ720885:VIF720897 UYD720885:UYJ720897 UOH720885:UON720897 UEL720885:UER720897 TUP720885:TUV720897 TKT720885:TKZ720897 TAX720885:TBD720897 SRB720885:SRH720897 SHF720885:SHL720897 RXJ720885:RXP720897 RNN720885:RNT720897 RDR720885:RDX720897 QTV720885:QUB720897 QJZ720885:QKF720897 QAD720885:QAJ720897 PQH720885:PQN720897 PGL720885:PGR720897 OWP720885:OWV720897 OMT720885:OMZ720897 OCX720885:ODD720897 NTB720885:NTH720897 NJF720885:NJL720897 MZJ720885:MZP720897 MPN720885:MPT720897 MFR720885:MFX720897 LVV720885:LWB720897 LLZ720885:LMF720897 LCD720885:LCJ720897 KSH720885:KSN720897 KIL720885:KIR720897 JYP720885:JYV720897 JOT720885:JOZ720897 JEX720885:JFD720897 IVB720885:IVH720897 ILF720885:ILL720897 IBJ720885:IBP720897 HRN720885:HRT720897 HHR720885:HHX720897 GXV720885:GYB720897 GNZ720885:GOF720897 GED720885:GEJ720897 FUH720885:FUN720897 FKL720885:FKR720897 FAP720885:FAV720897 EQT720885:EQZ720897 EGX720885:EHD720897 DXB720885:DXH720897 DNF720885:DNL720897 DDJ720885:DDP720897 CTN720885:CTT720897 CJR720885:CJX720897 BZV720885:CAB720897 BPZ720885:BQF720897 BGD720885:BGJ720897 AWH720885:AWN720897 AML720885:AMR720897 ACP720885:ACV720897 ST720885:SZ720897 IX720885:JD720897 B720885:H720897 WVJ655349:WVP655361 WLN655349:WLT655361 WBR655349:WBX655361 VRV655349:VSB655361 VHZ655349:VIF655361 UYD655349:UYJ655361 UOH655349:UON655361 UEL655349:UER655361 TUP655349:TUV655361 TKT655349:TKZ655361 TAX655349:TBD655361 SRB655349:SRH655361 SHF655349:SHL655361 RXJ655349:RXP655361 RNN655349:RNT655361 RDR655349:RDX655361 QTV655349:QUB655361 QJZ655349:QKF655361 QAD655349:QAJ655361 PQH655349:PQN655361 PGL655349:PGR655361 OWP655349:OWV655361 OMT655349:OMZ655361 OCX655349:ODD655361 NTB655349:NTH655361 NJF655349:NJL655361 MZJ655349:MZP655361 MPN655349:MPT655361 MFR655349:MFX655361 LVV655349:LWB655361 LLZ655349:LMF655361 LCD655349:LCJ655361 KSH655349:KSN655361 KIL655349:KIR655361 JYP655349:JYV655361 JOT655349:JOZ655361 JEX655349:JFD655361 IVB655349:IVH655361 ILF655349:ILL655361 IBJ655349:IBP655361 HRN655349:HRT655361 HHR655349:HHX655361 GXV655349:GYB655361 GNZ655349:GOF655361 GED655349:GEJ655361 FUH655349:FUN655361 FKL655349:FKR655361 FAP655349:FAV655361 EQT655349:EQZ655361 EGX655349:EHD655361 DXB655349:DXH655361 DNF655349:DNL655361 DDJ655349:DDP655361 CTN655349:CTT655361 CJR655349:CJX655361 BZV655349:CAB655361 BPZ655349:BQF655361 BGD655349:BGJ655361 AWH655349:AWN655361 AML655349:AMR655361 ACP655349:ACV655361 ST655349:SZ655361 IX655349:JD655361 B655349:H655361 WVJ589813:WVP589825 WLN589813:WLT589825 WBR589813:WBX589825 VRV589813:VSB589825 VHZ589813:VIF589825 UYD589813:UYJ589825 UOH589813:UON589825 UEL589813:UER589825 TUP589813:TUV589825 TKT589813:TKZ589825 TAX589813:TBD589825 SRB589813:SRH589825 SHF589813:SHL589825 RXJ589813:RXP589825 RNN589813:RNT589825 RDR589813:RDX589825 QTV589813:QUB589825 QJZ589813:QKF589825 QAD589813:QAJ589825 PQH589813:PQN589825 PGL589813:PGR589825 OWP589813:OWV589825 OMT589813:OMZ589825 OCX589813:ODD589825 NTB589813:NTH589825 NJF589813:NJL589825 MZJ589813:MZP589825 MPN589813:MPT589825 MFR589813:MFX589825 LVV589813:LWB589825 LLZ589813:LMF589825 LCD589813:LCJ589825 KSH589813:KSN589825 KIL589813:KIR589825 JYP589813:JYV589825 JOT589813:JOZ589825 JEX589813:JFD589825 IVB589813:IVH589825 ILF589813:ILL589825 IBJ589813:IBP589825 HRN589813:HRT589825 HHR589813:HHX589825 GXV589813:GYB589825 GNZ589813:GOF589825 GED589813:GEJ589825 FUH589813:FUN589825 FKL589813:FKR589825 FAP589813:FAV589825 EQT589813:EQZ589825 EGX589813:EHD589825 DXB589813:DXH589825 DNF589813:DNL589825 DDJ589813:DDP589825 CTN589813:CTT589825 CJR589813:CJX589825 BZV589813:CAB589825 BPZ589813:BQF589825 BGD589813:BGJ589825 AWH589813:AWN589825 AML589813:AMR589825 ACP589813:ACV589825 ST589813:SZ589825 IX589813:JD589825 B589813:H589825 WVJ524277:WVP524289 WLN524277:WLT524289 WBR524277:WBX524289 VRV524277:VSB524289 VHZ524277:VIF524289 UYD524277:UYJ524289 UOH524277:UON524289 UEL524277:UER524289 TUP524277:TUV524289 TKT524277:TKZ524289 TAX524277:TBD524289 SRB524277:SRH524289 SHF524277:SHL524289 RXJ524277:RXP524289 RNN524277:RNT524289 RDR524277:RDX524289 QTV524277:QUB524289 QJZ524277:QKF524289 QAD524277:QAJ524289 PQH524277:PQN524289 PGL524277:PGR524289 OWP524277:OWV524289 OMT524277:OMZ524289 OCX524277:ODD524289 NTB524277:NTH524289 NJF524277:NJL524289 MZJ524277:MZP524289 MPN524277:MPT524289 MFR524277:MFX524289 LVV524277:LWB524289 LLZ524277:LMF524289 LCD524277:LCJ524289 KSH524277:KSN524289 KIL524277:KIR524289 JYP524277:JYV524289 JOT524277:JOZ524289 JEX524277:JFD524289 IVB524277:IVH524289 ILF524277:ILL524289 IBJ524277:IBP524289 HRN524277:HRT524289 HHR524277:HHX524289 GXV524277:GYB524289 GNZ524277:GOF524289 GED524277:GEJ524289 FUH524277:FUN524289 FKL524277:FKR524289 FAP524277:FAV524289 EQT524277:EQZ524289 EGX524277:EHD524289 DXB524277:DXH524289 DNF524277:DNL524289 DDJ524277:DDP524289 CTN524277:CTT524289 CJR524277:CJX524289 BZV524277:CAB524289 BPZ524277:BQF524289 BGD524277:BGJ524289 AWH524277:AWN524289 AML524277:AMR524289 ACP524277:ACV524289 ST524277:SZ524289 IX524277:JD524289 B524277:H524289 WVJ458741:WVP458753 WLN458741:WLT458753 WBR458741:WBX458753 VRV458741:VSB458753 VHZ458741:VIF458753 UYD458741:UYJ458753 UOH458741:UON458753 UEL458741:UER458753 TUP458741:TUV458753 TKT458741:TKZ458753 TAX458741:TBD458753 SRB458741:SRH458753 SHF458741:SHL458753 RXJ458741:RXP458753 RNN458741:RNT458753 RDR458741:RDX458753 QTV458741:QUB458753 QJZ458741:QKF458753 QAD458741:QAJ458753 PQH458741:PQN458753 PGL458741:PGR458753 OWP458741:OWV458753 OMT458741:OMZ458753 OCX458741:ODD458753 NTB458741:NTH458753 NJF458741:NJL458753 MZJ458741:MZP458753 MPN458741:MPT458753 MFR458741:MFX458753 LVV458741:LWB458753 LLZ458741:LMF458753 LCD458741:LCJ458753 KSH458741:KSN458753 KIL458741:KIR458753 JYP458741:JYV458753 JOT458741:JOZ458753 JEX458741:JFD458753 IVB458741:IVH458753 ILF458741:ILL458753 IBJ458741:IBP458753 HRN458741:HRT458753 HHR458741:HHX458753 GXV458741:GYB458753 GNZ458741:GOF458753 GED458741:GEJ458753 FUH458741:FUN458753 FKL458741:FKR458753 FAP458741:FAV458753 EQT458741:EQZ458753 EGX458741:EHD458753 DXB458741:DXH458753 DNF458741:DNL458753 DDJ458741:DDP458753 CTN458741:CTT458753 CJR458741:CJX458753 BZV458741:CAB458753 BPZ458741:BQF458753 BGD458741:BGJ458753 AWH458741:AWN458753 AML458741:AMR458753 ACP458741:ACV458753 ST458741:SZ458753 IX458741:JD458753 B458741:H458753 WVJ393205:WVP393217 WLN393205:WLT393217 WBR393205:WBX393217 VRV393205:VSB393217 VHZ393205:VIF393217 UYD393205:UYJ393217 UOH393205:UON393217 UEL393205:UER393217 TUP393205:TUV393217 TKT393205:TKZ393217 TAX393205:TBD393217 SRB393205:SRH393217 SHF393205:SHL393217 RXJ393205:RXP393217 RNN393205:RNT393217 RDR393205:RDX393217 QTV393205:QUB393217 QJZ393205:QKF393217 QAD393205:QAJ393217 PQH393205:PQN393217 PGL393205:PGR393217 OWP393205:OWV393217 OMT393205:OMZ393217 OCX393205:ODD393217 NTB393205:NTH393217 NJF393205:NJL393217 MZJ393205:MZP393217 MPN393205:MPT393217 MFR393205:MFX393217 LVV393205:LWB393217 LLZ393205:LMF393217 LCD393205:LCJ393217 KSH393205:KSN393217 KIL393205:KIR393217 JYP393205:JYV393217 JOT393205:JOZ393217 JEX393205:JFD393217 IVB393205:IVH393217 ILF393205:ILL393217 IBJ393205:IBP393217 HRN393205:HRT393217 HHR393205:HHX393217 GXV393205:GYB393217 GNZ393205:GOF393217 GED393205:GEJ393217 FUH393205:FUN393217 FKL393205:FKR393217 FAP393205:FAV393217 EQT393205:EQZ393217 EGX393205:EHD393217 DXB393205:DXH393217 DNF393205:DNL393217 DDJ393205:DDP393217 CTN393205:CTT393217 CJR393205:CJX393217 BZV393205:CAB393217 BPZ393205:BQF393217 BGD393205:BGJ393217 AWH393205:AWN393217 AML393205:AMR393217 ACP393205:ACV393217 ST393205:SZ393217 IX393205:JD393217 B393205:H393217 WVJ327669:WVP327681 WLN327669:WLT327681 WBR327669:WBX327681 VRV327669:VSB327681 VHZ327669:VIF327681 UYD327669:UYJ327681 UOH327669:UON327681 UEL327669:UER327681 TUP327669:TUV327681 TKT327669:TKZ327681 TAX327669:TBD327681 SRB327669:SRH327681 SHF327669:SHL327681 RXJ327669:RXP327681 RNN327669:RNT327681 RDR327669:RDX327681 QTV327669:QUB327681 QJZ327669:QKF327681 QAD327669:QAJ327681 PQH327669:PQN327681 PGL327669:PGR327681 OWP327669:OWV327681 OMT327669:OMZ327681 OCX327669:ODD327681 NTB327669:NTH327681 NJF327669:NJL327681 MZJ327669:MZP327681 MPN327669:MPT327681 MFR327669:MFX327681 LVV327669:LWB327681 LLZ327669:LMF327681 LCD327669:LCJ327681 KSH327669:KSN327681 KIL327669:KIR327681 JYP327669:JYV327681 JOT327669:JOZ327681 JEX327669:JFD327681 IVB327669:IVH327681 ILF327669:ILL327681 IBJ327669:IBP327681 HRN327669:HRT327681 HHR327669:HHX327681 GXV327669:GYB327681 GNZ327669:GOF327681 GED327669:GEJ327681 FUH327669:FUN327681 FKL327669:FKR327681 FAP327669:FAV327681 EQT327669:EQZ327681 EGX327669:EHD327681 DXB327669:DXH327681 DNF327669:DNL327681 DDJ327669:DDP327681 CTN327669:CTT327681 CJR327669:CJX327681 BZV327669:CAB327681 BPZ327669:BQF327681 BGD327669:BGJ327681 AWH327669:AWN327681 AML327669:AMR327681 ACP327669:ACV327681 ST327669:SZ327681 IX327669:JD327681 B327669:H327681 WVJ262133:WVP262145 WLN262133:WLT262145 WBR262133:WBX262145 VRV262133:VSB262145 VHZ262133:VIF262145 UYD262133:UYJ262145 UOH262133:UON262145 UEL262133:UER262145 TUP262133:TUV262145 TKT262133:TKZ262145 TAX262133:TBD262145 SRB262133:SRH262145 SHF262133:SHL262145 RXJ262133:RXP262145 RNN262133:RNT262145 RDR262133:RDX262145 QTV262133:QUB262145 QJZ262133:QKF262145 QAD262133:QAJ262145 PQH262133:PQN262145 PGL262133:PGR262145 OWP262133:OWV262145 OMT262133:OMZ262145 OCX262133:ODD262145 NTB262133:NTH262145 NJF262133:NJL262145 MZJ262133:MZP262145 MPN262133:MPT262145 MFR262133:MFX262145 LVV262133:LWB262145 LLZ262133:LMF262145 LCD262133:LCJ262145 KSH262133:KSN262145 KIL262133:KIR262145 JYP262133:JYV262145 JOT262133:JOZ262145 JEX262133:JFD262145 IVB262133:IVH262145 ILF262133:ILL262145 IBJ262133:IBP262145 HRN262133:HRT262145 HHR262133:HHX262145 GXV262133:GYB262145 GNZ262133:GOF262145 GED262133:GEJ262145 FUH262133:FUN262145 FKL262133:FKR262145 FAP262133:FAV262145 EQT262133:EQZ262145 EGX262133:EHD262145 DXB262133:DXH262145 DNF262133:DNL262145 DDJ262133:DDP262145 CTN262133:CTT262145 CJR262133:CJX262145 BZV262133:CAB262145 BPZ262133:BQF262145 BGD262133:BGJ262145 AWH262133:AWN262145 AML262133:AMR262145 ACP262133:ACV262145 ST262133:SZ262145 IX262133:JD262145 B262133:H262145 WVJ196597:WVP196609 WLN196597:WLT196609 WBR196597:WBX196609 VRV196597:VSB196609 VHZ196597:VIF196609 UYD196597:UYJ196609 UOH196597:UON196609 UEL196597:UER196609 TUP196597:TUV196609 TKT196597:TKZ196609 TAX196597:TBD196609 SRB196597:SRH196609 SHF196597:SHL196609 RXJ196597:RXP196609 RNN196597:RNT196609 RDR196597:RDX196609 QTV196597:QUB196609 QJZ196597:QKF196609 QAD196597:QAJ196609 PQH196597:PQN196609 PGL196597:PGR196609 OWP196597:OWV196609 OMT196597:OMZ196609 OCX196597:ODD196609 NTB196597:NTH196609 NJF196597:NJL196609 MZJ196597:MZP196609 MPN196597:MPT196609 MFR196597:MFX196609 LVV196597:LWB196609 LLZ196597:LMF196609 LCD196597:LCJ196609 KSH196597:KSN196609 KIL196597:KIR196609 JYP196597:JYV196609 JOT196597:JOZ196609 JEX196597:JFD196609 IVB196597:IVH196609 ILF196597:ILL196609 IBJ196597:IBP196609 HRN196597:HRT196609 HHR196597:HHX196609 GXV196597:GYB196609 GNZ196597:GOF196609 GED196597:GEJ196609 FUH196597:FUN196609 FKL196597:FKR196609 FAP196597:FAV196609 EQT196597:EQZ196609 EGX196597:EHD196609 DXB196597:DXH196609 DNF196597:DNL196609 DDJ196597:DDP196609 CTN196597:CTT196609 CJR196597:CJX196609 BZV196597:CAB196609 BPZ196597:BQF196609 BGD196597:BGJ196609 AWH196597:AWN196609 AML196597:AMR196609 ACP196597:ACV196609 ST196597:SZ196609 IX196597:JD196609 B196597:H196609 WVJ131061:WVP131073 WLN131061:WLT131073 WBR131061:WBX131073 VRV131061:VSB131073 VHZ131061:VIF131073 UYD131061:UYJ131073 UOH131061:UON131073 UEL131061:UER131073 TUP131061:TUV131073 TKT131061:TKZ131073 TAX131061:TBD131073 SRB131061:SRH131073 SHF131061:SHL131073 RXJ131061:RXP131073 RNN131061:RNT131073 RDR131061:RDX131073 QTV131061:QUB131073 QJZ131061:QKF131073 QAD131061:QAJ131073 PQH131061:PQN131073 PGL131061:PGR131073 OWP131061:OWV131073 OMT131061:OMZ131073 OCX131061:ODD131073 NTB131061:NTH131073 NJF131061:NJL131073 MZJ131061:MZP131073 MPN131061:MPT131073 MFR131061:MFX131073 LVV131061:LWB131073 LLZ131061:LMF131073 LCD131061:LCJ131073 KSH131061:KSN131073 KIL131061:KIR131073 JYP131061:JYV131073 JOT131061:JOZ131073 JEX131061:JFD131073 IVB131061:IVH131073 ILF131061:ILL131073 IBJ131061:IBP131073 HRN131061:HRT131073 HHR131061:HHX131073 GXV131061:GYB131073 GNZ131061:GOF131073 GED131061:GEJ131073 FUH131061:FUN131073 FKL131061:FKR131073 FAP131061:FAV131073 EQT131061:EQZ131073 EGX131061:EHD131073 DXB131061:DXH131073 DNF131061:DNL131073 DDJ131061:DDP131073 CTN131061:CTT131073 CJR131061:CJX131073 BZV131061:CAB131073 BPZ131061:BQF131073 BGD131061:BGJ131073 AWH131061:AWN131073 AML131061:AMR131073 ACP131061:ACV131073 ST131061:SZ131073 IX131061:JD131073 B131061:H131073 WVJ65525:WVP65537 WLN65525:WLT65537 WBR65525:WBX65537 VRV65525:VSB65537 VHZ65525:VIF65537 UYD65525:UYJ65537 UOH65525:UON65537 UEL65525:UER65537 TUP65525:TUV65537 TKT65525:TKZ65537 TAX65525:TBD65537 SRB65525:SRH65537 SHF65525:SHL65537 RXJ65525:RXP65537 RNN65525:RNT65537 RDR65525:RDX65537 QTV65525:QUB65537 QJZ65525:QKF65537 QAD65525:QAJ65537 PQH65525:PQN65537 PGL65525:PGR65537 OWP65525:OWV65537 OMT65525:OMZ65537 OCX65525:ODD65537 NTB65525:NTH65537 NJF65525:NJL65537 MZJ65525:MZP65537 MPN65525:MPT65537 MFR65525:MFX65537 LVV65525:LWB65537 LLZ65525:LMF65537 LCD65525:LCJ65537 KSH65525:KSN65537 KIL65525:KIR65537 JYP65525:JYV65537 JOT65525:JOZ65537 JEX65525:JFD65537 IVB65525:IVH65537 ILF65525:ILL65537 IBJ65525:IBP65537 HRN65525:HRT65537 HHR65525:HHX65537 GXV65525:GYB65537 GNZ65525:GOF65537 GED65525:GEJ65537 FUH65525:FUN65537 FKL65525:FKR65537 FAP65525:FAV65537 EQT65525:EQZ65537 EGX65525:EHD65537 DXB65525:DXH65537 DNF65525:DNL65537 DDJ65525:DDP65537 CTN65525:CTT65537 CJR65525:CJX65537 BZV65525:CAB65537 BPZ65525:BQF65537 BGD65525:BGJ65537 AWH65525:AWN65537 AML65525:AMR65537 ACP65525:ACV65537 ST65525:SZ65537 IX65525:JD65537">
      <formula1>#REF!</formula1>
    </dataValidation>
    <dataValidation type="list" allowBlank="1" showInputMessage="1" showErrorMessage="1" sqref="G65500:AA65500 JC65500:JW65500 SY65500:TS65500 ACU65500:ADO65500 AMQ65500:ANK65500 AWM65500:AXG65500 BGI65500:BHC65500 BQE65500:BQY65500 CAA65500:CAU65500 CJW65500:CKQ65500 CTS65500:CUM65500 DDO65500:DEI65500 DNK65500:DOE65500 DXG65500:DYA65500 EHC65500:EHW65500 EQY65500:ERS65500 FAU65500:FBO65500 FKQ65500:FLK65500 FUM65500:FVG65500 GEI65500:GFC65500 GOE65500:GOY65500 GYA65500:GYU65500 HHW65500:HIQ65500 HRS65500:HSM65500 IBO65500:ICI65500 ILK65500:IME65500 IVG65500:IWA65500 JFC65500:JFW65500 JOY65500:JPS65500 JYU65500:JZO65500 KIQ65500:KJK65500 KSM65500:KTG65500 LCI65500:LDC65500 LME65500:LMY65500 LWA65500:LWU65500 MFW65500:MGQ65500 MPS65500:MQM65500 MZO65500:NAI65500 NJK65500:NKE65500 NTG65500:NUA65500 ODC65500:ODW65500 OMY65500:ONS65500 OWU65500:OXO65500 PGQ65500:PHK65500 PQM65500:PRG65500 QAI65500:QBC65500 QKE65500:QKY65500 QUA65500:QUU65500 RDW65500:REQ65500 RNS65500:ROM65500 RXO65500:RYI65500 SHK65500:SIE65500 SRG65500:SSA65500 TBC65500:TBW65500 TKY65500:TLS65500 TUU65500:TVO65500 UEQ65500:UFK65500 UOM65500:UPG65500 UYI65500:UZC65500 VIE65500:VIY65500 VSA65500:VSU65500 WBW65500:WCQ65500 WLS65500:WMM65500 WVO65500:WWI65500 G131036:AA131036 JC131036:JW131036 SY131036:TS131036 ACU131036:ADO131036 AMQ131036:ANK131036 AWM131036:AXG131036 BGI131036:BHC131036 BQE131036:BQY131036 CAA131036:CAU131036 CJW131036:CKQ131036 CTS131036:CUM131036 DDO131036:DEI131036 DNK131036:DOE131036 DXG131036:DYA131036 EHC131036:EHW131036 EQY131036:ERS131036 FAU131036:FBO131036 FKQ131036:FLK131036 FUM131036:FVG131036 GEI131036:GFC131036 GOE131036:GOY131036 GYA131036:GYU131036 HHW131036:HIQ131036 HRS131036:HSM131036 IBO131036:ICI131036 ILK131036:IME131036 IVG131036:IWA131036 JFC131036:JFW131036 JOY131036:JPS131036 JYU131036:JZO131036 KIQ131036:KJK131036 KSM131036:KTG131036 LCI131036:LDC131036 LME131036:LMY131036 LWA131036:LWU131036 MFW131036:MGQ131036 MPS131036:MQM131036 MZO131036:NAI131036 NJK131036:NKE131036 NTG131036:NUA131036 ODC131036:ODW131036 OMY131036:ONS131036 OWU131036:OXO131036 PGQ131036:PHK131036 PQM131036:PRG131036 QAI131036:QBC131036 QKE131036:QKY131036 QUA131036:QUU131036 RDW131036:REQ131036 RNS131036:ROM131036 RXO131036:RYI131036 SHK131036:SIE131036 SRG131036:SSA131036 TBC131036:TBW131036 TKY131036:TLS131036 TUU131036:TVO131036 UEQ131036:UFK131036 UOM131036:UPG131036 UYI131036:UZC131036 VIE131036:VIY131036 VSA131036:VSU131036 WBW131036:WCQ131036 WLS131036:WMM131036 WVO131036:WWI131036 G196572:AA196572 JC196572:JW196572 SY196572:TS196572 ACU196572:ADO196572 AMQ196572:ANK196572 AWM196572:AXG196572 BGI196572:BHC196572 BQE196572:BQY196572 CAA196572:CAU196572 CJW196572:CKQ196572 CTS196572:CUM196572 DDO196572:DEI196572 DNK196572:DOE196572 DXG196572:DYA196572 EHC196572:EHW196572 EQY196572:ERS196572 FAU196572:FBO196572 FKQ196572:FLK196572 FUM196572:FVG196572 GEI196572:GFC196572 GOE196572:GOY196572 GYA196572:GYU196572 HHW196572:HIQ196572 HRS196572:HSM196572 IBO196572:ICI196572 ILK196572:IME196572 IVG196572:IWA196572 JFC196572:JFW196572 JOY196572:JPS196572 JYU196572:JZO196572 KIQ196572:KJK196572 KSM196572:KTG196572 LCI196572:LDC196572 LME196572:LMY196572 LWA196572:LWU196572 MFW196572:MGQ196572 MPS196572:MQM196572 MZO196572:NAI196572 NJK196572:NKE196572 NTG196572:NUA196572 ODC196572:ODW196572 OMY196572:ONS196572 OWU196572:OXO196572 PGQ196572:PHK196572 PQM196572:PRG196572 QAI196572:QBC196572 QKE196572:QKY196572 QUA196572:QUU196572 RDW196572:REQ196572 RNS196572:ROM196572 RXO196572:RYI196572 SHK196572:SIE196572 SRG196572:SSA196572 TBC196572:TBW196572 TKY196572:TLS196572 TUU196572:TVO196572 UEQ196572:UFK196572 UOM196572:UPG196572 UYI196572:UZC196572 VIE196572:VIY196572 VSA196572:VSU196572 WBW196572:WCQ196572 WLS196572:WMM196572 WVO196572:WWI196572 G262108:AA262108 JC262108:JW262108 SY262108:TS262108 ACU262108:ADO262108 AMQ262108:ANK262108 AWM262108:AXG262108 BGI262108:BHC262108 BQE262108:BQY262108 CAA262108:CAU262108 CJW262108:CKQ262108 CTS262108:CUM262108 DDO262108:DEI262108 DNK262108:DOE262108 DXG262108:DYA262108 EHC262108:EHW262108 EQY262108:ERS262108 FAU262108:FBO262108 FKQ262108:FLK262108 FUM262108:FVG262108 GEI262108:GFC262108 GOE262108:GOY262108 GYA262108:GYU262108 HHW262108:HIQ262108 HRS262108:HSM262108 IBO262108:ICI262108 ILK262108:IME262108 IVG262108:IWA262108 JFC262108:JFW262108 JOY262108:JPS262108 JYU262108:JZO262108 KIQ262108:KJK262108 KSM262108:KTG262108 LCI262108:LDC262108 LME262108:LMY262108 LWA262108:LWU262108 MFW262108:MGQ262108 MPS262108:MQM262108 MZO262108:NAI262108 NJK262108:NKE262108 NTG262108:NUA262108 ODC262108:ODW262108 OMY262108:ONS262108 OWU262108:OXO262108 PGQ262108:PHK262108 PQM262108:PRG262108 QAI262108:QBC262108 QKE262108:QKY262108 QUA262108:QUU262108 RDW262108:REQ262108 RNS262108:ROM262108 RXO262108:RYI262108 SHK262108:SIE262108 SRG262108:SSA262108 TBC262108:TBW262108 TKY262108:TLS262108 TUU262108:TVO262108 UEQ262108:UFK262108 UOM262108:UPG262108 UYI262108:UZC262108 VIE262108:VIY262108 VSA262108:VSU262108 WBW262108:WCQ262108 WLS262108:WMM262108 WVO262108:WWI262108 G327644:AA327644 JC327644:JW327644 SY327644:TS327644 ACU327644:ADO327644 AMQ327644:ANK327644 AWM327644:AXG327644 BGI327644:BHC327644 BQE327644:BQY327644 CAA327644:CAU327644 CJW327644:CKQ327644 CTS327644:CUM327644 DDO327644:DEI327644 DNK327644:DOE327644 DXG327644:DYA327644 EHC327644:EHW327644 EQY327644:ERS327644 FAU327644:FBO327644 FKQ327644:FLK327644 FUM327644:FVG327644 GEI327644:GFC327644 GOE327644:GOY327644 GYA327644:GYU327644 HHW327644:HIQ327644 HRS327644:HSM327644 IBO327644:ICI327644 ILK327644:IME327644 IVG327644:IWA327644 JFC327644:JFW327644 JOY327644:JPS327644 JYU327644:JZO327644 KIQ327644:KJK327644 KSM327644:KTG327644 LCI327644:LDC327644 LME327644:LMY327644 LWA327644:LWU327644 MFW327644:MGQ327644 MPS327644:MQM327644 MZO327644:NAI327644 NJK327644:NKE327644 NTG327644:NUA327644 ODC327644:ODW327644 OMY327644:ONS327644 OWU327644:OXO327644 PGQ327644:PHK327644 PQM327644:PRG327644 QAI327644:QBC327644 QKE327644:QKY327644 QUA327644:QUU327644 RDW327644:REQ327644 RNS327644:ROM327644 RXO327644:RYI327644 SHK327644:SIE327644 SRG327644:SSA327644 TBC327644:TBW327644 TKY327644:TLS327644 TUU327644:TVO327644 UEQ327644:UFK327644 UOM327644:UPG327644 UYI327644:UZC327644 VIE327644:VIY327644 VSA327644:VSU327644 WBW327644:WCQ327644 WLS327644:WMM327644 WVO327644:WWI327644 G393180:AA393180 JC393180:JW393180 SY393180:TS393180 ACU393180:ADO393180 AMQ393180:ANK393180 AWM393180:AXG393180 BGI393180:BHC393180 BQE393180:BQY393180 CAA393180:CAU393180 CJW393180:CKQ393180 CTS393180:CUM393180 DDO393180:DEI393180 DNK393180:DOE393180 DXG393180:DYA393180 EHC393180:EHW393180 EQY393180:ERS393180 FAU393180:FBO393180 FKQ393180:FLK393180 FUM393180:FVG393180 GEI393180:GFC393180 GOE393180:GOY393180 GYA393180:GYU393180 HHW393180:HIQ393180 HRS393180:HSM393180 IBO393180:ICI393180 ILK393180:IME393180 IVG393180:IWA393180 JFC393180:JFW393180 JOY393180:JPS393180 JYU393180:JZO393180 KIQ393180:KJK393180 KSM393180:KTG393180 LCI393180:LDC393180 LME393180:LMY393180 LWA393180:LWU393180 MFW393180:MGQ393180 MPS393180:MQM393180 MZO393180:NAI393180 NJK393180:NKE393180 NTG393180:NUA393180 ODC393180:ODW393180 OMY393180:ONS393180 OWU393180:OXO393180 PGQ393180:PHK393180 PQM393180:PRG393180 QAI393180:QBC393180 QKE393180:QKY393180 QUA393180:QUU393180 RDW393180:REQ393180 RNS393180:ROM393180 RXO393180:RYI393180 SHK393180:SIE393180 SRG393180:SSA393180 TBC393180:TBW393180 TKY393180:TLS393180 TUU393180:TVO393180 UEQ393180:UFK393180 UOM393180:UPG393180 UYI393180:UZC393180 VIE393180:VIY393180 VSA393180:VSU393180 WBW393180:WCQ393180 WLS393180:WMM393180 WVO393180:WWI393180 G458716:AA458716 JC458716:JW458716 SY458716:TS458716 ACU458716:ADO458716 AMQ458716:ANK458716 AWM458716:AXG458716 BGI458716:BHC458716 BQE458716:BQY458716 CAA458716:CAU458716 CJW458716:CKQ458716 CTS458716:CUM458716 DDO458716:DEI458716 DNK458716:DOE458716 DXG458716:DYA458716 EHC458716:EHW458716 EQY458716:ERS458716 FAU458716:FBO458716 FKQ458716:FLK458716 FUM458716:FVG458716 GEI458716:GFC458716 GOE458716:GOY458716 GYA458716:GYU458716 HHW458716:HIQ458716 HRS458716:HSM458716 IBO458716:ICI458716 ILK458716:IME458716 IVG458716:IWA458716 JFC458716:JFW458716 JOY458716:JPS458716 JYU458716:JZO458716 KIQ458716:KJK458716 KSM458716:KTG458716 LCI458716:LDC458716 LME458716:LMY458716 LWA458716:LWU458716 MFW458716:MGQ458716 MPS458716:MQM458716 MZO458716:NAI458716 NJK458716:NKE458716 NTG458716:NUA458716 ODC458716:ODW458716 OMY458716:ONS458716 OWU458716:OXO458716 PGQ458716:PHK458716 PQM458716:PRG458716 QAI458716:QBC458716 QKE458716:QKY458716 QUA458716:QUU458716 RDW458716:REQ458716 RNS458716:ROM458716 RXO458716:RYI458716 SHK458716:SIE458716 SRG458716:SSA458716 TBC458716:TBW458716 TKY458716:TLS458716 TUU458716:TVO458716 UEQ458716:UFK458716 UOM458716:UPG458716 UYI458716:UZC458716 VIE458716:VIY458716 VSA458716:VSU458716 WBW458716:WCQ458716 WLS458716:WMM458716 WVO458716:WWI458716 G524252:AA524252 JC524252:JW524252 SY524252:TS524252 ACU524252:ADO524252 AMQ524252:ANK524252 AWM524252:AXG524252 BGI524252:BHC524252 BQE524252:BQY524252 CAA524252:CAU524252 CJW524252:CKQ524252 CTS524252:CUM524252 DDO524252:DEI524252 DNK524252:DOE524252 DXG524252:DYA524252 EHC524252:EHW524252 EQY524252:ERS524252 FAU524252:FBO524252 FKQ524252:FLK524252 FUM524252:FVG524252 GEI524252:GFC524252 GOE524252:GOY524252 GYA524252:GYU524252 HHW524252:HIQ524252 HRS524252:HSM524252 IBO524252:ICI524252 ILK524252:IME524252 IVG524252:IWA524252 JFC524252:JFW524252 JOY524252:JPS524252 JYU524252:JZO524252 KIQ524252:KJK524252 KSM524252:KTG524252 LCI524252:LDC524252 LME524252:LMY524252 LWA524252:LWU524252 MFW524252:MGQ524252 MPS524252:MQM524252 MZO524252:NAI524252 NJK524252:NKE524252 NTG524252:NUA524252 ODC524252:ODW524252 OMY524252:ONS524252 OWU524252:OXO524252 PGQ524252:PHK524252 PQM524252:PRG524252 QAI524252:QBC524252 QKE524252:QKY524252 QUA524252:QUU524252 RDW524252:REQ524252 RNS524252:ROM524252 RXO524252:RYI524252 SHK524252:SIE524252 SRG524252:SSA524252 TBC524252:TBW524252 TKY524252:TLS524252 TUU524252:TVO524252 UEQ524252:UFK524252 UOM524252:UPG524252 UYI524252:UZC524252 VIE524252:VIY524252 VSA524252:VSU524252 WBW524252:WCQ524252 WLS524252:WMM524252 WVO524252:WWI524252 G589788:AA589788 JC589788:JW589788 SY589788:TS589788 ACU589788:ADO589788 AMQ589788:ANK589788 AWM589788:AXG589788 BGI589788:BHC589788 BQE589788:BQY589788 CAA589788:CAU589788 CJW589788:CKQ589788 CTS589788:CUM589788 DDO589788:DEI589788 DNK589788:DOE589788 DXG589788:DYA589788 EHC589788:EHW589788 EQY589788:ERS589788 FAU589788:FBO589788 FKQ589788:FLK589788 FUM589788:FVG589788 GEI589788:GFC589788 GOE589788:GOY589788 GYA589788:GYU589788 HHW589788:HIQ589788 HRS589788:HSM589788 IBO589788:ICI589788 ILK589788:IME589788 IVG589788:IWA589788 JFC589788:JFW589788 JOY589788:JPS589788 JYU589788:JZO589788 KIQ589788:KJK589788 KSM589788:KTG589788 LCI589788:LDC589788 LME589788:LMY589788 LWA589788:LWU589788 MFW589788:MGQ589788 MPS589788:MQM589788 MZO589788:NAI589788 NJK589788:NKE589788 NTG589788:NUA589788 ODC589788:ODW589788 OMY589788:ONS589788 OWU589788:OXO589788 PGQ589788:PHK589788 PQM589788:PRG589788 QAI589788:QBC589788 QKE589788:QKY589788 QUA589788:QUU589788 RDW589788:REQ589788 RNS589788:ROM589788 RXO589788:RYI589788 SHK589788:SIE589788 SRG589788:SSA589788 TBC589788:TBW589788 TKY589788:TLS589788 TUU589788:TVO589788 UEQ589788:UFK589788 UOM589788:UPG589788 UYI589788:UZC589788 VIE589788:VIY589788 VSA589788:VSU589788 WBW589788:WCQ589788 WLS589788:WMM589788 WVO589788:WWI589788 G655324:AA655324 JC655324:JW655324 SY655324:TS655324 ACU655324:ADO655324 AMQ655324:ANK655324 AWM655324:AXG655324 BGI655324:BHC655324 BQE655324:BQY655324 CAA655324:CAU655324 CJW655324:CKQ655324 CTS655324:CUM655324 DDO655324:DEI655324 DNK655324:DOE655324 DXG655324:DYA655324 EHC655324:EHW655324 EQY655324:ERS655324 FAU655324:FBO655324 FKQ655324:FLK655324 FUM655324:FVG655324 GEI655324:GFC655324 GOE655324:GOY655324 GYA655324:GYU655324 HHW655324:HIQ655324 HRS655324:HSM655324 IBO655324:ICI655324 ILK655324:IME655324 IVG655324:IWA655324 JFC655324:JFW655324 JOY655324:JPS655324 JYU655324:JZO655324 KIQ655324:KJK655324 KSM655324:KTG655324 LCI655324:LDC655324 LME655324:LMY655324 LWA655324:LWU655324 MFW655324:MGQ655324 MPS655324:MQM655324 MZO655324:NAI655324 NJK655324:NKE655324 NTG655324:NUA655324 ODC655324:ODW655324 OMY655324:ONS655324 OWU655324:OXO655324 PGQ655324:PHK655324 PQM655324:PRG655324 QAI655324:QBC655324 QKE655324:QKY655324 QUA655324:QUU655324 RDW655324:REQ655324 RNS655324:ROM655324 RXO655324:RYI655324 SHK655324:SIE655324 SRG655324:SSA655324 TBC655324:TBW655324 TKY655324:TLS655324 TUU655324:TVO655324 UEQ655324:UFK655324 UOM655324:UPG655324 UYI655324:UZC655324 VIE655324:VIY655324 VSA655324:VSU655324 WBW655324:WCQ655324 WLS655324:WMM655324 WVO655324:WWI655324 G720860:AA720860 JC720860:JW720860 SY720860:TS720860 ACU720860:ADO720860 AMQ720860:ANK720860 AWM720860:AXG720860 BGI720860:BHC720860 BQE720860:BQY720860 CAA720860:CAU720860 CJW720860:CKQ720860 CTS720860:CUM720860 DDO720860:DEI720860 DNK720860:DOE720860 DXG720860:DYA720860 EHC720860:EHW720860 EQY720860:ERS720860 FAU720860:FBO720860 FKQ720860:FLK720860 FUM720860:FVG720860 GEI720860:GFC720860 GOE720860:GOY720860 GYA720860:GYU720860 HHW720860:HIQ720860 HRS720860:HSM720860 IBO720860:ICI720860 ILK720860:IME720860 IVG720860:IWA720860 JFC720860:JFW720860 JOY720860:JPS720860 JYU720860:JZO720860 KIQ720860:KJK720860 KSM720860:KTG720860 LCI720860:LDC720860 LME720860:LMY720860 LWA720860:LWU720860 MFW720860:MGQ720860 MPS720860:MQM720860 MZO720860:NAI720860 NJK720860:NKE720860 NTG720860:NUA720860 ODC720860:ODW720860 OMY720860:ONS720860 OWU720860:OXO720860 PGQ720860:PHK720860 PQM720860:PRG720860 QAI720860:QBC720860 QKE720860:QKY720860 QUA720860:QUU720860 RDW720860:REQ720860 RNS720860:ROM720860 RXO720860:RYI720860 SHK720860:SIE720860 SRG720860:SSA720860 TBC720860:TBW720860 TKY720860:TLS720860 TUU720860:TVO720860 UEQ720860:UFK720860 UOM720860:UPG720860 UYI720860:UZC720860 VIE720860:VIY720860 VSA720860:VSU720860 WBW720860:WCQ720860 WLS720860:WMM720860 WVO720860:WWI720860 G786396:AA786396 JC786396:JW786396 SY786396:TS786396 ACU786396:ADO786396 AMQ786396:ANK786396 AWM786396:AXG786396 BGI786396:BHC786396 BQE786396:BQY786396 CAA786396:CAU786396 CJW786396:CKQ786396 CTS786396:CUM786396 DDO786396:DEI786396 DNK786396:DOE786396 DXG786396:DYA786396 EHC786396:EHW786396 EQY786396:ERS786396 FAU786396:FBO786396 FKQ786396:FLK786396 FUM786396:FVG786396 GEI786396:GFC786396 GOE786396:GOY786396 GYA786396:GYU786396 HHW786396:HIQ786396 HRS786396:HSM786396 IBO786396:ICI786396 ILK786396:IME786396 IVG786396:IWA786396 JFC786396:JFW786396 JOY786396:JPS786396 JYU786396:JZO786396 KIQ786396:KJK786396 KSM786396:KTG786396 LCI786396:LDC786396 LME786396:LMY786396 LWA786396:LWU786396 MFW786396:MGQ786396 MPS786396:MQM786396 MZO786396:NAI786396 NJK786396:NKE786396 NTG786396:NUA786396 ODC786396:ODW786396 OMY786396:ONS786396 OWU786396:OXO786396 PGQ786396:PHK786396 PQM786396:PRG786396 QAI786396:QBC786396 QKE786396:QKY786396 QUA786396:QUU786396 RDW786396:REQ786396 RNS786396:ROM786396 RXO786396:RYI786396 SHK786396:SIE786396 SRG786396:SSA786396 TBC786396:TBW786396 TKY786396:TLS786396 TUU786396:TVO786396 UEQ786396:UFK786396 UOM786396:UPG786396 UYI786396:UZC786396 VIE786396:VIY786396 VSA786396:VSU786396 WBW786396:WCQ786396 WLS786396:WMM786396 WVO786396:WWI786396 G851932:AA851932 JC851932:JW851932 SY851932:TS851932 ACU851932:ADO851932 AMQ851932:ANK851932 AWM851932:AXG851932 BGI851932:BHC851932 BQE851932:BQY851932 CAA851932:CAU851932 CJW851932:CKQ851932 CTS851932:CUM851932 DDO851932:DEI851932 DNK851932:DOE851932 DXG851932:DYA851932 EHC851932:EHW851932 EQY851932:ERS851932 FAU851932:FBO851932 FKQ851932:FLK851932 FUM851932:FVG851932 GEI851932:GFC851932 GOE851932:GOY851932 GYA851932:GYU851932 HHW851932:HIQ851932 HRS851932:HSM851932 IBO851932:ICI851932 ILK851932:IME851932 IVG851932:IWA851932 JFC851932:JFW851932 JOY851932:JPS851932 JYU851932:JZO851932 KIQ851932:KJK851932 KSM851932:KTG851932 LCI851932:LDC851932 LME851932:LMY851932 LWA851932:LWU851932 MFW851932:MGQ851932 MPS851932:MQM851932 MZO851932:NAI851932 NJK851932:NKE851932 NTG851932:NUA851932 ODC851932:ODW851932 OMY851932:ONS851932 OWU851932:OXO851932 PGQ851932:PHK851932 PQM851932:PRG851932 QAI851932:QBC851932 QKE851932:QKY851932 QUA851932:QUU851932 RDW851932:REQ851932 RNS851932:ROM851932 RXO851932:RYI851932 SHK851932:SIE851932 SRG851932:SSA851932 TBC851932:TBW851932 TKY851932:TLS851932 TUU851932:TVO851932 UEQ851932:UFK851932 UOM851932:UPG851932 UYI851932:UZC851932 VIE851932:VIY851932 VSA851932:VSU851932 WBW851932:WCQ851932 WLS851932:WMM851932 WVO851932:WWI851932 G917468:AA917468 JC917468:JW917468 SY917468:TS917468 ACU917468:ADO917468 AMQ917468:ANK917468 AWM917468:AXG917468 BGI917468:BHC917468 BQE917468:BQY917468 CAA917468:CAU917468 CJW917468:CKQ917468 CTS917468:CUM917468 DDO917468:DEI917468 DNK917468:DOE917468 DXG917468:DYA917468 EHC917468:EHW917468 EQY917468:ERS917468 FAU917468:FBO917468 FKQ917468:FLK917468 FUM917468:FVG917468 GEI917468:GFC917468 GOE917468:GOY917468 GYA917468:GYU917468 HHW917468:HIQ917468 HRS917468:HSM917468 IBO917468:ICI917468 ILK917468:IME917468 IVG917468:IWA917468 JFC917468:JFW917468 JOY917468:JPS917468 JYU917468:JZO917468 KIQ917468:KJK917468 KSM917468:KTG917468 LCI917468:LDC917468 LME917468:LMY917468 LWA917468:LWU917468 MFW917468:MGQ917468 MPS917468:MQM917468 MZO917468:NAI917468 NJK917468:NKE917468 NTG917468:NUA917468 ODC917468:ODW917468 OMY917468:ONS917468 OWU917468:OXO917468 PGQ917468:PHK917468 PQM917468:PRG917468 QAI917468:QBC917468 QKE917468:QKY917468 QUA917468:QUU917468 RDW917468:REQ917468 RNS917468:ROM917468 RXO917468:RYI917468 SHK917468:SIE917468 SRG917468:SSA917468 TBC917468:TBW917468 TKY917468:TLS917468 TUU917468:TVO917468 UEQ917468:UFK917468 UOM917468:UPG917468 UYI917468:UZC917468 VIE917468:VIY917468 VSA917468:VSU917468 WBW917468:WCQ917468 WLS917468:WMM917468 WVO917468:WWI917468 G983004:AA983004 JC983004:JW983004 SY983004:TS983004 ACU983004:ADO983004 AMQ983004:ANK983004 AWM983004:AXG983004 BGI983004:BHC983004 BQE983004:BQY983004 CAA983004:CAU983004 CJW983004:CKQ983004 CTS983004:CUM983004 DDO983004:DEI983004 DNK983004:DOE983004 DXG983004:DYA983004 EHC983004:EHW983004 EQY983004:ERS983004 FAU983004:FBO983004 FKQ983004:FLK983004 FUM983004:FVG983004 GEI983004:GFC983004 GOE983004:GOY983004 GYA983004:GYU983004 HHW983004:HIQ983004 HRS983004:HSM983004 IBO983004:ICI983004 ILK983004:IME983004 IVG983004:IWA983004 JFC983004:JFW983004 JOY983004:JPS983004 JYU983004:JZO983004 KIQ983004:KJK983004 KSM983004:KTG983004 LCI983004:LDC983004 LME983004:LMY983004 LWA983004:LWU983004 MFW983004:MGQ983004 MPS983004:MQM983004 MZO983004:NAI983004 NJK983004:NKE983004 NTG983004:NUA983004 ODC983004:ODW983004 OMY983004:ONS983004 OWU983004:OXO983004 PGQ983004:PHK983004 PQM983004:PRG983004 QAI983004:QBC983004 QKE983004:QKY983004 QUA983004:QUU983004 RDW983004:REQ983004 RNS983004:ROM983004 RXO983004:RYI983004 SHK983004:SIE983004 SRG983004:SSA983004 TBC983004:TBW983004 TKY983004:TLS983004 TUU983004:TVO983004 UEQ983004:UFK983004 UOM983004:UPG983004 UYI983004:UZC983004 VIE983004:VIY983004 VSA983004:VSU983004 WBW983004:WCQ983004 WLS983004:WMM983004 WVO983004:WWI983004 WVO1:WWI1 WLS1:WMM1 WBW1:WCQ1 VSA1:VSU1 VIE1:VIY1 UYI1:UZC1 UOM1:UPG1 UEQ1:UFK1 TUU1:TVO1 TKY1:TLS1 TBC1:TBW1 SRG1:SSA1 SHK1:SIE1 RXO1:RYI1 RNS1:ROM1 RDW1:REQ1 QUA1:QUU1 QKE1:QKY1 QAI1:QBC1 PQM1:PRG1 PGQ1:PHK1 OWU1:OXO1 OMY1:ONS1 ODC1:ODW1 NTG1:NUA1 NJK1:NKE1 MZO1:NAI1 MPS1:MQM1 MFW1:MGQ1 LWA1:LWU1 LME1:LMY1 LCI1:LDC1 KSM1:KTG1 KIQ1:KJK1 JYU1:JZO1 JOY1:JPS1 JFC1:JFW1 IVG1:IWA1 ILK1:IME1 IBO1:ICI1 HRS1:HSM1 HHW1:HIQ1 GYA1:GYU1 GOE1:GOY1 GEI1:GFC1 FUM1:FVG1 FKQ1:FLK1 FAU1:FBO1 EQY1:ERS1 EHC1:EHW1 DXG1:DYA1 DNK1:DOE1 DDO1:DEI1 CTS1:CUM1 CJW1:CKQ1 CAA1:CAU1 BQE1:BQY1 BGI1:BHC1 AWM1:AXG1 AMQ1:ANK1 ACU1:ADO1 SY1:TS1 JC1:JW1 G1:AA1">
      <formula1>$A$4:$F$4</formula1>
    </dataValidation>
    <dataValidation type="list" allowBlank="1" showInputMessage="1" showErrorMessage="1" sqref="B65501 IX65501 ST65501 ACP65501 AML65501 AWH65501 BGD65501 BPZ65501 BZV65501 CJR65501 CTN65501 DDJ65501 DNF65501 DXB65501 EGX65501 EQT65501 FAP65501 FKL65501 FUH65501 GED65501 GNZ65501 GXV65501 HHR65501 HRN65501 IBJ65501 ILF65501 IVB65501 JEX65501 JOT65501 JYP65501 KIL65501 KSH65501 LCD65501 LLZ65501 LVV65501 MFR65501 MPN65501 MZJ65501 NJF65501 NTB65501 OCX65501 OMT65501 OWP65501 PGL65501 PQH65501 QAD65501 QJZ65501 QTV65501 RDR65501 RNN65501 RXJ65501 SHF65501 SRB65501 TAX65501 TKT65501 TUP65501 UEL65501 UOH65501 UYD65501 VHZ65501 VRV65501 WBR65501 WLN65501 WVJ65501 B131037 IX131037 ST131037 ACP131037 AML131037 AWH131037 BGD131037 BPZ131037 BZV131037 CJR131037 CTN131037 DDJ131037 DNF131037 DXB131037 EGX131037 EQT131037 FAP131037 FKL131037 FUH131037 GED131037 GNZ131037 GXV131037 HHR131037 HRN131037 IBJ131037 ILF131037 IVB131037 JEX131037 JOT131037 JYP131037 KIL131037 KSH131037 LCD131037 LLZ131037 LVV131037 MFR131037 MPN131037 MZJ131037 NJF131037 NTB131037 OCX131037 OMT131037 OWP131037 PGL131037 PQH131037 QAD131037 QJZ131037 QTV131037 RDR131037 RNN131037 RXJ131037 SHF131037 SRB131037 TAX131037 TKT131037 TUP131037 UEL131037 UOH131037 UYD131037 VHZ131037 VRV131037 WBR131037 WLN131037 WVJ131037 B196573 IX196573 ST196573 ACP196573 AML196573 AWH196573 BGD196573 BPZ196573 BZV196573 CJR196573 CTN196573 DDJ196573 DNF196573 DXB196573 EGX196573 EQT196573 FAP196573 FKL196573 FUH196573 GED196573 GNZ196573 GXV196573 HHR196573 HRN196573 IBJ196573 ILF196573 IVB196573 JEX196573 JOT196573 JYP196573 KIL196573 KSH196573 LCD196573 LLZ196573 LVV196573 MFR196573 MPN196573 MZJ196573 NJF196573 NTB196573 OCX196573 OMT196573 OWP196573 PGL196573 PQH196573 QAD196573 QJZ196573 QTV196573 RDR196573 RNN196573 RXJ196573 SHF196573 SRB196573 TAX196573 TKT196573 TUP196573 UEL196573 UOH196573 UYD196573 VHZ196573 VRV196573 WBR196573 WLN196573 WVJ196573 B262109 IX262109 ST262109 ACP262109 AML262109 AWH262109 BGD262109 BPZ262109 BZV262109 CJR262109 CTN262109 DDJ262109 DNF262109 DXB262109 EGX262109 EQT262109 FAP262109 FKL262109 FUH262109 GED262109 GNZ262109 GXV262109 HHR262109 HRN262109 IBJ262109 ILF262109 IVB262109 JEX262109 JOT262109 JYP262109 KIL262109 KSH262109 LCD262109 LLZ262109 LVV262109 MFR262109 MPN262109 MZJ262109 NJF262109 NTB262109 OCX262109 OMT262109 OWP262109 PGL262109 PQH262109 QAD262109 QJZ262109 QTV262109 RDR262109 RNN262109 RXJ262109 SHF262109 SRB262109 TAX262109 TKT262109 TUP262109 UEL262109 UOH262109 UYD262109 VHZ262109 VRV262109 WBR262109 WLN262109 WVJ262109 B327645 IX327645 ST327645 ACP327645 AML327645 AWH327645 BGD327645 BPZ327645 BZV327645 CJR327645 CTN327645 DDJ327645 DNF327645 DXB327645 EGX327645 EQT327645 FAP327645 FKL327645 FUH327645 GED327645 GNZ327645 GXV327645 HHR327645 HRN327645 IBJ327645 ILF327645 IVB327645 JEX327645 JOT327645 JYP327645 KIL327645 KSH327645 LCD327645 LLZ327645 LVV327645 MFR327645 MPN327645 MZJ327645 NJF327645 NTB327645 OCX327645 OMT327645 OWP327645 PGL327645 PQH327645 QAD327645 QJZ327645 QTV327645 RDR327645 RNN327645 RXJ327645 SHF327645 SRB327645 TAX327645 TKT327645 TUP327645 UEL327645 UOH327645 UYD327645 VHZ327645 VRV327645 WBR327645 WLN327645 WVJ327645 B393181 IX393181 ST393181 ACP393181 AML393181 AWH393181 BGD393181 BPZ393181 BZV393181 CJR393181 CTN393181 DDJ393181 DNF393181 DXB393181 EGX393181 EQT393181 FAP393181 FKL393181 FUH393181 GED393181 GNZ393181 GXV393181 HHR393181 HRN393181 IBJ393181 ILF393181 IVB393181 JEX393181 JOT393181 JYP393181 KIL393181 KSH393181 LCD393181 LLZ393181 LVV393181 MFR393181 MPN393181 MZJ393181 NJF393181 NTB393181 OCX393181 OMT393181 OWP393181 PGL393181 PQH393181 QAD393181 QJZ393181 QTV393181 RDR393181 RNN393181 RXJ393181 SHF393181 SRB393181 TAX393181 TKT393181 TUP393181 UEL393181 UOH393181 UYD393181 VHZ393181 VRV393181 WBR393181 WLN393181 WVJ393181 B458717 IX458717 ST458717 ACP458717 AML458717 AWH458717 BGD458717 BPZ458717 BZV458717 CJR458717 CTN458717 DDJ458717 DNF458717 DXB458717 EGX458717 EQT458717 FAP458717 FKL458717 FUH458717 GED458717 GNZ458717 GXV458717 HHR458717 HRN458717 IBJ458717 ILF458717 IVB458717 JEX458717 JOT458717 JYP458717 KIL458717 KSH458717 LCD458717 LLZ458717 LVV458717 MFR458717 MPN458717 MZJ458717 NJF458717 NTB458717 OCX458717 OMT458717 OWP458717 PGL458717 PQH458717 QAD458717 QJZ458717 QTV458717 RDR458717 RNN458717 RXJ458717 SHF458717 SRB458717 TAX458717 TKT458717 TUP458717 UEL458717 UOH458717 UYD458717 VHZ458717 VRV458717 WBR458717 WLN458717 WVJ458717 B524253 IX524253 ST524253 ACP524253 AML524253 AWH524253 BGD524253 BPZ524253 BZV524253 CJR524253 CTN524253 DDJ524253 DNF524253 DXB524253 EGX524253 EQT524253 FAP524253 FKL524253 FUH524253 GED524253 GNZ524253 GXV524253 HHR524253 HRN524253 IBJ524253 ILF524253 IVB524253 JEX524253 JOT524253 JYP524253 KIL524253 KSH524253 LCD524253 LLZ524253 LVV524253 MFR524253 MPN524253 MZJ524253 NJF524253 NTB524253 OCX524253 OMT524253 OWP524253 PGL524253 PQH524253 QAD524253 QJZ524253 QTV524253 RDR524253 RNN524253 RXJ524253 SHF524253 SRB524253 TAX524253 TKT524253 TUP524253 UEL524253 UOH524253 UYD524253 VHZ524253 VRV524253 WBR524253 WLN524253 WVJ524253 B589789 IX589789 ST589789 ACP589789 AML589789 AWH589789 BGD589789 BPZ589789 BZV589789 CJR589789 CTN589789 DDJ589789 DNF589789 DXB589789 EGX589789 EQT589789 FAP589789 FKL589789 FUH589789 GED589789 GNZ589789 GXV589789 HHR589789 HRN589789 IBJ589789 ILF589789 IVB589789 JEX589789 JOT589789 JYP589789 KIL589789 KSH589789 LCD589789 LLZ589789 LVV589789 MFR589789 MPN589789 MZJ589789 NJF589789 NTB589789 OCX589789 OMT589789 OWP589789 PGL589789 PQH589789 QAD589789 QJZ589789 QTV589789 RDR589789 RNN589789 RXJ589789 SHF589789 SRB589789 TAX589789 TKT589789 TUP589789 UEL589789 UOH589789 UYD589789 VHZ589789 VRV589789 WBR589789 WLN589789 WVJ589789 B655325 IX655325 ST655325 ACP655325 AML655325 AWH655325 BGD655325 BPZ655325 BZV655325 CJR655325 CTN655325 DDJ655325 DNF655325 DXB655325 EGX655325 EQT655325 FAP655325 FKL655325 FUH655325 GED655325 GNZ655325 GXV655325 HHR655325 HRN655325 IBJ655325 ILF655325 IVB655325 JEX655325 JOT655325 JYP655325 KIL655325 KSH655325 LCD655325 LLZ655325 LVV655325 MFR655325 MPN655325 MZJ655325 NJF655325 NTB655325 OCX655325 OMT655325 OWP655325 PGL655325 PQH655325 QAD655325 QJZ655325 QTV655325 RDR655325 RNN655325 RXJ655325 SHF655325 SRB655325 TAX655325 TKT655325 TUP655325 UEL655325 UOH655325 UYD655325 VHZ655325 VRV655325 WBR655325 WLN655325 WVJ655325 B720861 IX720861 ST720861 ACP720861 AML720861 AWH720861 BGD720861 BPZ720861 BZV720861 CJR720861 CTN720861 DDJ720861 DNF720861 DXB720861 EGX720861 EQT720861 FAP720861 FKL720861 FUH720861 GED720861 GNZ720861 GXV720861 HHR720861 HRN720861 IBJ720861 ILF720861 IVB720861 JEX720861 JOT720861 JYP720861 KIL720861 KSH720861 LCD720861 LLZ720861 LVV720861 MFR720861 MPN720861 MZJ720861 NJF720861 NTB720861 OCX720861 OMT720861 OWP720861 PGL720861 PQH720861 QAD720861 QJZ720861 QTV720861 RDR720861 RNN720861 RXJ720861 SHF720861 SRB720861 TAX720861 TKT720861 TUP720861 UEL720861 UOH720861 UYD720861 VHZ720861 VRV720861 WBR720861 WLN720861 WVJ720861 B786397 IX786397 ST786397 ACP786397 AML786397 AWH786397 BGD786397 BPZ786397 BZV786397 CJR786397 CTN786397 DDJ786397 DNF786397 DXB786397 EGX786397 EQT786397 FAP786397 FKL786397 FUH786397 GED786397 GNZ786397 GXV786397 HHR786397 HRN786397 IBJ786397 ILF786397 IVB786397 JEX786397 JOT786397 JYP786397 KIL786397 KSH786397 LCD786397 LLZ786397 LVV786397 MFR786397 MPN786397 MZJ786397 NJF786397 NTB786397 OCX786397 OMT786397 OWP786397 PGL786397 PQH786397 QAD786397 QJZ786397 QTV786397 RDR786397 RNN786397 RXJ786397 SHF786397 SRB786397 TAX786397 TKT786397 TUP786397 UEL786397 UOH786397 UYD786397 VHZ786397 VRV786397 WBR786397 WLN786397 WVJ786397 B851933 IX851933 ST851933 ACP851933 AML851933 AWH851933 BGD851933 BPZ851933 BZV851933 CJR851933 CTN851933 DDJ851933 DNF851933 DXB851933 EGX851933 EQT851933 FAP851933 FKL851933 FUH851933 GED851933 GNZ851933 GXV851933 HHR851933 HRN851933 IBJ851933 ILF851933 IVB851933 JEX851933 JOT851933 JYP851933 KIL851933 KSH851933 LCD851933 LLZ851933 LVV851933 MFR851933 MPN851933 MZJ851933 NJF851933 NTB851933 OCX851933 OMT851933 OWP851933 PGL851933 PQH851933 QAD851933 QJZ851933 QTV851933 RDR851933 RNN851933 RXJ851933 SHF851933 SRB851933 TAX851933 TKT851933 TUP851933 UEL851933 UOH851933 UYD851933 VHZ851933 VRV851933 WBR851933 WLN851933 WVJ851933 B917469 IX917469 ST917469 ACP917469 AML917469 AWH917469 BGD917469 BPZ917469 BZV917469 CJR917469 CTN917469 DDJ917469 DNF917469 DXB917469 EGX917469 EQT917469 FAP917469 FKL917469 FUH917469 GED917469 GNZ917469 GXV917469 HHR917469 HRN917469 IBJ917469 ILF917469 IVB917469 JEX917469 JOT917469 JYP917469 KIL917469 KSH917469 LCD917469 LLZ917469 LVV917469 MFR917469 MPN917469 MZJ917469 NJF917469 NTB917469 OCX917469 OMT917469 OWP917469 PGL917469 PQH917469 QAD917469 QJZ917469 QTV917469 RDR917469 RNN917469 RXJ917469 SHF917469 SRB917469 TAX917469 TKT917469 TUP917469 UEL917469 UOH917469 UYD917469 VHZ917469 VRV917469 WBR917469 WLN917469 WVJ917469 B983005 IX983005 ST983005 ACP983005 AML983005 AWH983005 BGD983005 BPZ983005 BZV983005 CJR983005 CTN983005 DDJ983005 DNF983005 DXB983005 EGX983005 EQT983005 FAP983005 FKL983005 FUH983005 GED983005 GNZ983005 GXV983005 HHR983005 HRN983005 IBJ983005 ILF983005 IVB983005 JEX983005 JOT983005 JYP983005 KIL983005 KSH983005 LCD983005 LLZ983005 LVV983005 MFR983005 MPN983005 MZJ983005 NJF983005 NTB983005 OCX983005 OMT983005 OWP983005 PGL983005 PQH983005 QAD983005 QJZ983005 QTV983005 RDR983005 RNN983005 RXJ983005 SHF983005 SRB983005 TAX983005 TKT983005 TUP983005 UEL983005 UOH983005 UYD983005 VHZ983005 VRV983005 WBR983005 WLN983005 WVJ983005 WVJ2 WLN2 WBR2 VRV2 VHZ2 UYD2 UOH2 UEL2 TUP2 TKT2 TAX2 SRB2 SHF2 RXJ2 RNN2 RDR2 QTV2 QJZ2 QAD2 PQH2 PGL2 OWP2 OMT2 OCX2 NTB2 NJF2 MZJ2 MPN2 MFR2 LVV2 LLZ2 LCD2 KSH2 KIL2 JYP2 JOT2 JEX2 IVB2 ILF2 IBJ2 HRN2 HHR2 GXV2 GNZ2 GED2 FUH2 FKL2 FAP2 EQT2 EGX2 DXB2 DNF2 DDJ2 CTN2 CJR2 BZV2 BPZ2 BGD2 AWH2 AML2 ACP2 ST2 IX2 B2">
      <formula1>$C$3:$J$3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D86"/>
  <sheetViews>
    <sheetView showGridLines="0" zoomScale="75" zoomScaleNormal="90" workbookViewId="0">
      <selection activeCell="O48" sqref="O48:Q48"/>
    </sheetView>
  </sheetViews>
  <sheetFormatPr baseColWidth="10" defaultRowHeight="14.25" x14ac:dyDescent="0.25"/>
  <cols>
    <col min="1" max="1" width="11.42578125" style="1"/>
    <col min="2" max="4" width="3" style="1" customWidth="1"/>
    <col min="5" max="5" width="3.140625" style="1" customWidth="1"/>
    <col min="6" max="6" width="1.140625" style="1" customWidth="1"/>
    <col min="7" max="7" width="11.42578125" style="1"/>
    <col min="8" max="9" width="7.5703125" style="1" customWidth="1"/>
    <col min="10" max="11" width="11.42578125" style="1"/>
    <col min="12" max="12" width="3.140625" style="1" customWidth="1"/>
    <col min="13" max="13" width="1.140625" style="1" customWidth="1"/>
    <col min="14" max="14" width="9.42578125" style="1" customWidth="1"/>
    <col min="15" max="15" width="7.5703125" style="1" customWidth="1"/>
    <col min="16" max="17" width="11.42578125" style="1"/>
    <col min="18" max="18" width="1.140625" style="1" customWidth="1"/>
    <col min="19" max="19" width="3.140625" style="1" customWidth="1"/>
    <col min="20" max="20" width="14.85546875" style="1" customWidth="1"/>
    <col min="21" max="21" width="11.42578125" style="1"/>
    <col min="22" max="22" width="7.5703125" style="1" customWidth="1"/>
    <col min="23" max="23" width="11.42578125" style="1" customWidth="1"/>
    <col min="24" max="24" width="11.42578125" style="1"/>
    <col min="25" max="25" width="1.140625" style="1" customWidth="1"/>
    <col min="26" max="26" width="3.140625" style="1" customWidth="1"/>
    <col min="27" max="27" width="9.140625" style="1" customWidth="1"/>
    <col min="28" max="29" width="3" style="1" customWidth="1"/>
    <col min="30" max="257" width="11.42578125" style="1"/>
    <col min="258" max="260" width="3" style="1" customWidth="1"/>
    <col min="261" max="261" width="3.140625" style="1" customWidth="1"/>
    <col min="262" max="262" width="1.140625" style="1" customWidth="1"/>
    <col min="263" max="263" width="11.42578125" style="1"/>
    <col min="264" max="265" width="7.5703125" style="1" customWidth="1"/>
    <col min="266" max="267" width="11.42578125" style="1"/>
    <col min="268" max="268" width="3.140625" style="1" customWidth="1"/>
    <col min="269" max="269" width="1.140625" style="1" customWidth="1"/>
    <col min="270" max="270" width="9.42578125" style="1" customWidth="1"/>
    <col min="271" max="271" width="7.5703125" style="1" customWidth="1"/>
    <col min="272" max="273" width="11.42578125" style="1"/>
    <col min="274" max="274" width="1.140625" style="1" customWidth="1"/>
    <col min="275" max="275" width="3.140625" style="1" customWidth="1"/>
    <col min="276" max="276" width="14.85546875" style="1" customWidth="1"/>
    <col min="277" max="277" width="11.42578125" style="1"/>
    <col min="278" max="278" width="7.5703125" style="1" customWidth="1"/>
    <col min="279" max="279" width="11.42578125" style="1" customWidth="1"/>
    <col min="280" max="280" width="11.42578125" style="1"/>
    <col min="281" max="281" width="1.140625" style="1" customWidth="1"/>
    <col min="282" max="282" width="3.140625" style="1" customWidth="1"/>
    <col min="283" max="283" width="9.140625" style="1" customWidth="1"/>
    <col min="284" max="285" width="3" style="1" customWidth="1"/>
    <col min="286" max="513" width="11.42578125" style="1"/>
    <col min="514" max="516" width="3" style="1" customWidth="1"/>
    <col min="517" max="517" width="3.140625" style="1" customWidth="1"/>
    <col min="518" max="518" width="1.140625" style="1" customWidth="1"/>
    <col min="519" max="519" width="11.42578125" style="1"/>
    <col min="520" max="521" width="7.5703125" style="1" customWidth="1"/>
    <col min="522" max="523" width="11.42578125" style="1"/>
    <col min="524" max="524" width="3.140625" style="1" customWidth="1"/>
    <col min="525" max="525" width="1.140625" style="1" customWidth="1"/>
    <col min="526" max="526" width="9.42578125" style="1" customWidth="1"/>
    <col min="527" max="527" width="7.5703125" style="1" customWidth="1"/>
    <col min="528" max="529" width="11.42578125" style="1"/>
    <col min="530" max="530" width="1.140625" style="1" customWidth="1"/>
    <col min="531" max="531" width="3.140625" style="1" customWidth="1"/>
    <col min="532" max="532" width="14.85546875" style="1" customWidth="1"/>
    <col min="533" max="533" width="11.42578125" style="1"/>
    <col min="534" max="534" width="7.5703125" style="1" customWidth="1"/>
    <col min="535" max="535" width="11.42578125" style="1" customWidth="1"/>
    <col min="536" max="536" width="11.42578125" style="1"/>
    <col min="537" max="537" width="1.140625" style="1" customWidth="1"/>
    <col min="538" max="538" width="3.140625" style="1" customWidth="1"/>
    <col min="539" max="539" width="9.140625" style="1" customWidth="1"/>
    <col min="540" max="541" width="3" style="1" customWidth="1"/>
    <col min="542" max="769" width="11.42578125" style="1"/>
    <col min="770" max="772" width="3" style="1" customWidth="1"/>
    <col min="773" max="773" width="3.140625" style="1" customWidth="1"/>
    <col min="774" max="774" width="1.140625" style="1" customWidth="1"/>
    <col min="775" max="775" width="11.42578125" style="1"/>
    <col min="776" max="777" width="7.5703125" style="1" customWidth="1"/>
    <col min="778" max="779" width="11.42578125" style="1"/>
    <col min="780" max="780" width="3.140625" style="1" customWidth="1"/>
    <col min="781" max="781" width="1.140625" style="1" customWidth="1"/>
    <col min="782" max="782" width="9.42578125" style="1" customWidth="1"/>
    <col min="783" max="783" width="7.5703125" style="1" customWidth="1"/>
    <col min="784" max="785" width="11.42578125" style="1"/>
    <col min="786" max="786" width="1.140625" style="1" customWidth="1"/>
    <col min="787" max="787" width="3.140625" style="1" customWidth="1"/>
    <col min="788" max="788" width="14.85546875" style="1" customWidth="1"/>
    <col min="789" max="789" width="11.42578125" style="1"/>
    <col min="790" max="790" width="7.5703125" style="1" customWidth="1"/>
    <col min="791" max="791" width="11.42578125" style="1" customWidth="1"/>
    <col min="792" max="792" width="11.42578125" style="1"/>
    <col min="793" max="793" width="1.140625" style="1" customWidth="1"/>
    <col min="794" max="794" width="3.140625" style="1" customWidth="1"/>
    <col min="795" max="795" width="9.140625" style="1" customWidth="1"/>
    <col min="796" max="797" width="3" style="1" customWidth="1"/>
    <col min="798" max="1025" width="11.42578125" style="1"/>
    <col min="1026" max="1028" width="3" style="1" customWidth="1"/>
    <col min="1029" max="1029" width="3.140625" style="1" customWidth="1"/>
    <col min="1030" max="1030" width="1.140625" style="1" customWidth="1"/>
    <col min="1031" max="1031" width="11.42578125" style="1"/>
    <col min="1032" max="1033" width="7.5703125" style="1" customWidth="1"/>
    <col min="1034" max="1035" width="11.42578125" style="1"/>
    <col min="1036" max="1036" width="3.140625" style="1" customWidth="1"/>
    <col min="1037" max="1037" width="1.140625" style="1" customWidth="1"/>
    <col min="1038" max="1038" width="9.42578125" style="1" customWidth="1"/>
    <col min="1039" max="1039" width="7.5703125" style="1" customWidth="1"/>
    <col min="1040" max="1041" width="11.42578125" style="1"/>
    <col min="1042" max="1042" width="1.140625" style="1" customWidth="1"/>
    <col min="1043" max="1043" width="3.140625" style="1" customWidth="1"/>
    <col min="1044" max="1044" width="14.85546875" style="1" customWidth="1"/>
    <col min="1045" max="1045" width="11.42578125" style="1"/>
    <col min="1046" max="1046" width="7.5703125" style="1" customWidth="1"/>
    <col min="1047" max="1047" width="11.42578125" style="1" customWidth="1"/>
    <col min="1048" max="1048" width="11.42578125" style="1"/>
    <col min="1049" max="1049" width="1.140625" style="1" customWidth="1"/>
    <col min="1050" max="1050" width="3.140625" style="1" customWidth="1"/>
    <col min="1051" max="1051" width="9.140625" style="1" customWidth="1"/>
    <col min="1052" max="1053" width="3" style="1" customWidth="1"/>
    <col min="1054" max="1281" width="11.42578125" style="1"/>
    <col min="1282" max="1284" width="3" style="1" customWidth="1"/>
    <col min="1285" max="1285" width="3.140625" style="1" customWidth="1"/>
    <col min="1286" max="1286" width="1.140625" style="1" customWidth="1"/>
    <col min="1287" max="1287" width="11.42578125" style="1"/>
    <col min="1288" max="1289" width="7.5703125" style="1" customWidth="1"/>
    <col min="1290" max="1291" width="11.42578125" style="1"/>
    <col min="1292" max="1292" width="3.140625" style="1" customWidth="1"/>
    <col min="1293" max="1293" width="1.140625" style="1" customWidth="1"/>
    <col min="1294" max="1294" width="9.42578125" style="1" customWidth="1"/>
    <col min="1295" max="1295" width="7.5703125" style="1" customWidth="1"/>
    <col min="1296" max="1297" width="11.42578125" style="1"/>
    <col min="1298" max="1298" width="1.140625" style="1" customWidth="1"/>
    <col min="1299" max="1299" width="3.140625" style="1" customWidth="1"/>
    <col min="1300" max="1300" width="14.85546875" style="1" customWidth="1"/>
    <col min="1301" max="1301" width="11.42578125" style="1"/>
    <col min="1302" max="1302" width="7.5703125" style="1" customWidth="1"/>
    <col min="1303" max="1303" width="11.42578125" style="1" customWidth="1"/>
    <col min="1304" max="1304" width="11.42578125" style="1"/>
    <col min="1305" max="1305" width="1.140625" style="1" customWidth="1"/>
    <col min="1306" max="1306" width="3.140625" style="1" customWidth="1"/>
    <col min="1307" max="1307" width="9.140625" style="1" customWidth="1"/>
    <col min="1308" max="1309" width="3" style="1" customWidth="1"/>
    <col min="1310" max="1537" width="11.42578125" style="1"/>
    <col min="1538" max="1540" width="3" style="1" customWidth="1"/>
    <col min="1541" max="1541" width="3.140625" style="1" customWidth="1"/>
    <col min="1542" max="1542" width="1.140625" style="1" customWidth="1"/>
    <col min="1543" max="1543" width="11.42578125" style="1"/>
    <col min="1544" max="1545" width="7.5703125" style="1" customWidth="1"/>
    <col min="1546" max="1547" width="11.42578125" style="1"/>
    <col min="1548" max="1548" width="3.140625" style="1" customWidth="1"/>
    <col min="1549" max="1549" width="1.140625" style="1" customWidth="1"/>
    <col min="1550" max="1550" width="9.42578125" style="1" customWidth="1"/>
    <col min="1551" max="1551" width="7.5703125" style="1" customWidth="1"/>
    <col min="1552" max="1553" width="11.42578125" style="1"/>
    <col min="1554" max="1554" width="1.140625" style="1" customWidth="1"/>
    <col min="1555" max="1555" width="3.140625" style="1" customWidth="1"/>
    <col min="1556" max="1556" width="14.85546875" style="1" customWidth="1"/>
    <col min="1557" max="1557" width="11.42578125" style="1"/>
    <col min="1558" max="1558" width="7.5703125" style="1" customWidth="1"/>
    <col min="1559" max="1559" width="11.42578125" style="1" customWidth="1"/>
    <col min="1560" max="1560" width="11.42578125" style="1"/>
    <col min="1561" max="1561" width="1.140625" style="1" customWidth="1"/>
    <col min="1562" max="1562" width="3.140625" style="1" customWidth="1"/>
    <col min="1563" max="1563" width="9.140625" style="1" customWidth="1"/>
    <col min="1564" max="1565" width="3" style="1" customWidth="1"/>
    <col min="1566" max="1793" width="11.42578125" style="1"/>
    <col min="1794" max="1796" width="3" style="1" customWidth="1"/>
    <col min="1797" max="1797" width="3.140625" style="1" customWidth="1"/>
    <col min="1798" max="1798" width="1.140625" style="1" customWidth="1"/>
    <col min="1799" max="1799" width="11.42578125" style="1"/>
    <col min="1800" max="1801" width="7.5703125" style="1" customWidth="1"/>
    <col min="1802" max="1803" width="11.42578125" style="1"/>
    <col min="1804" max="1804" width="3.140625" style="1" customWidth="1"/>
    <col min="1805" max="1805" width="1.140625" style="1" customWidth="1"/>
    <col min="1806" max="1806" width="9.42578125" style="1" customWidth="1"/>
    <col min="1807" max="1807" width="7.5703125" style="1" customWidth="1"/>
    <col min="1808" max="1809" width="11.42578125" style="1"/>
    <col min="1810" max="1810" width="1.140625" style="1" customWidth="1"/>
    <col min="1811" max="1811" width="3.140625" style="1" customWidth="1"/>
    <col min="1812" max="1812" width="14.85546875" style="1" customWidth="1"/>
    <col min="1813" max="1813" width="11.42578125" style="1"/>
    <col min="1814" max="1814" width="7.5703125" style="1" customWidth="1"/>
    <col min="1815" max="1815" width="11.42578125" style="1" customWidth="1"/>
    <col min="1816" max="1816" width="11.42578125" style="1"/>
    <col min="1817" max="1817" width="1.140625" style="1" customWidth="1"/>
    <col min="1818" max="1818" width="3.140625" style="1" customWidth="1"/>
    <col min="1819" max="1819" width="9.140625" style="1" customWidth="1"/>
    <col min="1820" max="1821" width="3" style="1" customWidth="1"/>
    <col min="1822" max="2049" width="11.42578125" style="1"/>
    <col min="2050" max="2052" width="3" style="1" customWidth="1"/>
    <col min="2053" max="2053" width="3.140625" style="1" customWidth="1"/>
    <col min="2054" max="2054" width="1.140625" style="1" customWidth="1"/>
    <col min="2055" max="2055" width="11.42578125" style="1"/>
    <col min="2056" max="2057" width="7.5703125" style="1" customWidth="1"/>
    <col min="2058" max="2059" width="11.42578125" style="1"/>
    <col min="2060" max="2060" width="3.140625" style="1" customWidth="1"/>
    <col min="2061" max="2061" width="1.140625" style="1" customWidth="1"/>
    <col min="2062" max="2062" width="9.42578125" style="1" customWidth="1"/>
    <col min="2063" max="2063" width="7.5703125" style="1" customWidth="1"/>
    <col min="2064" max="2065" width="11.42578125" style="1"/>
    <col min="2066" max="2066" width="1.140625" style="1" customWidth="1"/>
    <col min="2067" max="2067" width="3.140625" style="1" customWidth="1"/>
    <col min="2068" max="2068" width="14.85546875" style="1" customWidth="1"/>
    <col min="2069" max="2069" width="11.42578125" style="1"/>
    <col min="2070" max="2070" width="7.5703125" style="1" customWidth="1"/>
    <col min="2071" max="2071" width="11.42578125" style="1" customWidth="1"/>
    <col min="2072" max="2072" width="11.42578125" style="1"/>
    <col min="2073" max="2073" width="1.140625" style="1" customWidth="1"/>
    <col min="2074" max="2074" width="3.140625" style="1" customWidth="1"/>
    <col min="2075" max="2075" width="9.140625" style="1" customWidth="1"/>
    <col min="2076" max="2077" width="3" style="1" customWidth="1"/>
    <col min="2078" max="2305" width="11.42578125" style="1"/>
    <col min="2306" max="2308" width="3" style="1" customWidth="1"/>
    <col min="2309" max="2309" width="3.140625" style="1" customWidth="1"/>
    <col min="2310" max="2310" width="1.140625" style="1" customWidth="1"/>
    <col min="2311" max="2311" width="11.42578125" style="1"/>
    <col min="2312" max="2313" width="7.5703125" style="1" customWidth="1"/>
    <col min="2314" max="2315" width="11.42578125" style="1"/>
    <col min="2316" max="2316" width="3.140625" style="1" customWidth="1"/>
    <col min="2317" max="2317" width="1.140625" style="1" customWidth="1"/>
    <col min="2318" max="2318" width="9.42578125" style="1" customWidth="1"/>
    <col min="2319" max="2319" width="7.5703125" style="1" customWidth="1"/>
    <col min="2320" max="2321" width="11.42578125" style="1"/>
    <col min="2322" max="2322" width="1.140625" style="1" customWidth="1"/>
    <col min="2323" max="2323" width="3.140625" style="1" customWidth="1"/>
    <col min="2324" max="2324" width="14.85546875" style="1" customWidth="1"/>
    <col min="2325" max="2325" width="11.42578125" style="1"/>
    <col min="2326" max="2326" width="7.5703125" style="1" customWidth="1"/>
    <col min="2327" max="2327" width="11.42578125" style="1" customWidth="1"/>
    <col min="2328" max="2328" width="11.42578125" style="1"/>
    <col min="2329" max="2329" width="1.140625" style="1" customWidth="1"/>
    <col min="2330" max="2330" width="3.140625" style="1" customWidth="1"/>
    <col min="2331" max="2331" width="9.140625" style="1" customWidth="1"/>
    <col min="2332" max="2333" width="3" style="1" customWidth="1"/>
    <col min="2334" max="2561" width="11.42578125" style="1"/>
    <col min="2562" max="2564" width="3" style="1" customWidth="1"/>
    <col min="2565" max="2565" width="3.140625" style="1" customWidth="1"/>
    <col min="2566" max="2566" width="1.140625" style="1" customWidth="1"/>
    <col min="2567" max="2567" width="11.42578125" style="1"/>
    <col min="2568" max="2569" width="7.5703125" style="1" customWidth="1"/>
    <col min="2570" max="2571" width="11.42578125" style="1"/>
    <col min="2572" max="2572" width="3.140625" style="1" customWidth="1"/>
    <col min="2573" max="2573" width="1.140625" style="1" customWidth="1"/>
    <col min="2574" max="2574" width="9.42578125" style="1" customWidth="1"/>
    <col min="2575" max="2575" width="7.5703125" style="1" customWidth="1"/>
    <col min="2576" max="2577" width="11.42578125" style="1"/>
    <col min="2578" max="2578" width="1.140625" style="1" customWidth="1"/>
    <col min="2579" max="2579" width="3.140625" style="1" customWidth="1"/>
    <col min="2580" max="2580" width="14.85546875" style="1" customWidth="1"/>
    <col min="2581" max="2581" width="11.42578125" style="1"/>
    <col min="2582" max="2582" width="7.5703125" style="1" customWidth="1"/>
    <col min="2583" max="2583" width="11.42578125" style="1" customWidth="1"/>
    <col min="2584" max="2584" width="11.42578125" style="1"/>
    <col min="2585" max="2585" width="1.140625" style="1" customWidth="1"/>
    <col min="2586" max="2586" width="3.140625" style="1" customWidth="1"/>
    <col min="2587" max="2587" width="9.140625" style="1" customWidth="1"/>
    <col min="2588" max="2589" width="3" style="1" customWidth="1"/>
    <col min="2590" max="2817" width="11.42578125" style="1"/>
    <col min="2818" max="2820" width="3" style="1" customWidth="1"/>
    <col min="2821" max="2821" width="3.140625" style="1" customWidth="1"/>
    <col min="2822" max="2822" width="1.140625" style="1" customWidth="1"/>
    <col min="2823" max="2823" width="11.42578125" style="1"/>
    <col min="2824" max="2825" width="7.5703125" style="1" customWidth="1"/>
    <col min="2826" max="2827" width="11.42578125" style="1"/>
    <col min="2828" max="2828" width="3.140625" style="1" customWidth="1"/>
    <col min="2829" max="2829" width="1.140625" style="1" customWidth="1"/>
    <col min="2830" max="2830" width="9.42578125" style="1" customWidth="1"/>
    <col min="2831" max="2831" width="7.5703125" style="1" customWidth="1"/>
    <col min="2832" max="2833" width="11.42578125" style="1"/>
    <col min="2834" max="2834" width="1.140625" style="1" customWidth="1"/>
    <col min="2835" max="2835" width="3.140625" style="1" customWidth="1"/>
    <col min="2836" max="2836" width="14.85546875" style="1" customWidth="1"/>
    <col min="2837" max="2837" width="11.42578125" style="1"/>
    <col min="2838" max="2838" width="7.5703125" style="1" customWidth="1"/>
    <col min="2839" max="2839" width="11.42578125" style="1" customWidth="1"/>
    <col min="2840" max="2840" width="11.42578125" style="1"/>
    <col min="2841" max="2841" width="1.140625" style="1" customWidth="1"/>
    <col min="2842" max="2842" width="3.140625" style="1" customWidth="1"/>
    <col min="2843" max="2843" width="9.140625" style="1" customWidth="1"/>
    <col min="2844" max="2845" width="3" style="1" customWidth="1"/>
    <col min="2846" max="3073" width="11.42578125" style="1"/>
    <col min="3074" max="3076" width="3" style="1" customWidth="1"/>
    <col min="3077" max="3077" width="3.140625" style="1" customWidth="1"/>
    <col min="3078" max="3078" width="1.140625" style="1" customWidth="1"/>
    <col min="3079" max="3079" width="11.42578125" style="1"/>
    <col min="3080" max="3081" width="7.5703125" style="1" customWidth="1"/>
    <col min="3082" max="3083" width="11.42578125" style="1"/>
    <col min="3084" max="3084" width="3.140625" style="1" customWidth="1"/>
    <col min="3085" max="3085" width="1.140625" style="1" customWidth="1"/>
    <col min="3086" max="3086" width="9.42578125" style="1" customWidth="1"/>
    <col min="3087" max="3087" width="7.5703125" style="1" customWidth="1"/>
    <col min="3088" max="3089" width="11.42578125" style="1"/>
    <col min="3090" max="3090" width="1.140625" style="1" customWidth="1"/>
    <col min="3091" max="3091" width="3.140625" style="1" customWidth="1"/>
    <col min="3092" max="3092" width="14.85546875" style="1" customWidth="1"/>
    <col min="3093" max="3093" width="11.42578125" style="1"/>
    <col min="3094" max="3094" width="7.5703125" style="1" customWidth="1"/>
    <col min="3095" max="3095" width="11.42578125" style="1" customWidth="1"/>
    <col min="3096" max="3096" width="11.42578125" style="1"/>
    <col min="3097" max="3097" width="1.140625" style="1" customWidth="1"/>
    <col min="3098" max="3098" width="3.140625" style="1" customWidth="1"/>
    <col min="3099" max="3099" width="9.140625" style="1" customWidth="1"/>
    <col min="3100" max="3101" width="3" style="1" customWidth="1"/>
    <col min="3102" max="3329" width="11.42578125" style="1"/>
    <col min="3330" max="3332" width="3" style="1" customWidth="1"/>
    <col min="3333" max="3333" width="3.140625" style="1" customWidth="1"/>
    <col min="3334" max="3334" width="1.140625" style="1" customWidth="1"/>
    <col min="3335" max="3335" width="11.42578125" style="1"/>
    <col min="3336" max="3337" width="7.5703125" style="1" customWidth="1"/>
    <col min="3338" max="3339" width="11.42578125" style="1"/>
    <col min="3340" max="3340" width="3.140625" style="1" customWidth="1"/>
    <col min="3341" max="3341" width="1.140625" style="1" customWidth="1"/>
    <col min="3342" max="3342" width="9.42578125" style="1" customWidth="1"/>
    <col min="3343" max="3343" width="7.5703125" style="1" customWidth="1"/>
    <col min="3344" max="3345" width="11.42578125" style="1"/>
    <col min="3346" max="3346" width="1.140625" style="1" customWidth="1"/>
    <col min="3347" max="3347" width="3.140625" style="1" customWidth="1"/>
    <col min="3348" max="3348" width="14.85546875" style="1" customWidth="1"/>
    <col min="3349" max="3349" width="11.42578125" style="1"/>
    <col min="3350" max="3350" width="7.5703125" style="1" customWidth="1"/>
    <col min="3351" max="3351" width="11.42578125" style="1" customWidth="1"/>
    <col min="3352" max="3352" width="11.42578125" style="1"/>
    <col min="3353" max="3353" width="1.140625" style="1" customWidth="1"/>
    <col min="3354" max="3354" width="3.140625" style="1" customWidth="1"/>
    <col min="3355" max="3355" width="9.140625" style="1" customWidth="1"/>
    <col min="3356" max="3357" width="3" style="1" customWidth="1"/>
    <col min="3358" max="3585" width="11.42578125" style="1"/>
    <col min="3586" max="3588" width="3" style="1" customWidth="1"/>
    <col min="3589" max="3589" width="3.140625" style="1" customWidth="1"/>
    <col min="3590" max="3590" width="1.140625" style="1" customWidth="1"/>
    <col min="3591" max="3591" width="11.42578125" style="1"/>
    <col min="3592" max="3593" width="7.5703125" style="1" customWidth="1"/>
    <col min="3594" max="3595" width="11.42578125" style="1"/>
    <col min="3596" max="3596" width="3.140625" style="1" customWidth="1"/>
    <col min="3597" max="3597" width="1.140625" style="1" customWidth="1"/>
    <col min="3598" max="3598" width="9.42578125" style="1" customWidth="1"/>
    <col min="3599" max="3599" width="7.5703125" style="1" customWidth="1"/>
    <col min="3600" max="3601" width="11.42578125" style="1"/>
    <col min="3602" max="3602" width="1.140625" style="1" customWidth="1"/>
    <col min="3603" max="3603" width="3.140625" style="1" customWidth="1"/>
    <col min="3604" max="3604" width="14.85546875" style="1" customWidth="1"/>
    <col min="3605" max="3605" width="11.42578125" style="1"/>
    <col min="3606" max="3606" width="7.5703125" style="1" customWidth="1"/>
    <col min="3607" max="3607" width="11.42578125" style="1" customWidth="1"/>
    <col min="3608" max="3608" width="11.42578125" style="1"/>
    <col min="3609" max="3609" width="1.140625" style="1" customWidth="1"/>
    <col min="3610" max="3610" width="3.140625" style="1" customWidth="1"/>
    <col min="3611" max="3611" width="9.140625" style="1" customWidth="1"/>
    <col min="3612" max="3613" width="3" style="1" customWidth="1"/>
    <col min="3614" max="3841" width="11.42578125" style="1"/>
    <col min="3842" max="3844" width="3" style="1" customWidth="1"/>
    <col min="3845" max="3845" width="3.140625" style="1" customWidth="1"/>
    <col min="3846" max="3846" width="1.140625" style="1" customWidth="1"/>
    <col min="3847" max="3847" width="11.42578125" style="1"/>
    <col min="3848" max="3849" width="7.5703125" style="1" customWidth="1"/>
    <col min="3850" max="3851" width="11.42578125" style="1"/>
    <col min="3852" max="3852" width="3.140625" style="1" customWidth="1"/>
    <col min="3853" max="3853" width="1.140625" style="1" customWidth="1"/>
    <col min="3854" max="3854" width="9.42578125" style="1" customWidth="1"/>
    <col min="3855" max="3855" width="7.5703125" style="1" customWidth="1"/>
    <col min="3856" max="3857" width="11.42578125" style="1"/>
    <col min="3858" max="3858" width="1.140625" style="1" customWidth="1"/>
    <col min="3859" max="3859" width="3.140625" style="1" customWidth="1"/>
    <col min="3860" max="3860" width="14.85546875" style="1" customWidth="1"/>
    <col min="3861" max="3861" width="11.42578125" style="1"/>
    <col min="3862" max="3862" width="7.5703125" style="1" customWidth="1"/>
    <col min="3863" max="3863" width="11.42578125" style="1" customWidth="1"/>
    <col min="3864" max="3864" width="11.42578125" style="1"/>
    <col min="3865" max="3865" width="1.140625" style="1" customWidth="1"/>
    <col min="3866" max="3866" width="3.140625" style="1" customWidth="1"/>
    <col min="3867" max="3867" width="9.140625" style="1" customWidth="1"/>
    <col min="3868" max="3869" width="3" style="1" customWidth="1"/>
    <col min="3870" max="4097" width="11.42578125" style="1"/>
    <col min="4098" max="4100" width="3" style="1" customWidth="1"/>
    <col min="4101" max="4101" width="3.140625" style="1" customWidth="1"/>
    <col min="4102" max="4102" width="1.140625" style="1" customWidth="1"/>
    <col min="4103" max="4103" width="11.42578125" style="1"/>
    <col min="4104" max="4105" width="7.5703125" style="1" customWidth="1"/>
    <col min="4106" max="4107" width="11.42578125" style="1"/>
    <col min="4108" max="4108" width="3.140625" style="1" customWidth="1"/>
    <col min="4109" max="4109" width="1.140625" style="1" customWidth="1"/>
    <col min="4110" max="4110" width="9.42578125" style="1" customWidth="1"/>
    <col min="4111" max="4111" width="7.5703125" style="1" customWidth="1"/>
    <col min="4112" max="4113" width="11.42578125" style="1"/>
    <col min="4114" max="4114" width="1.140625" style="1" customWidth="1"/>
    <col min="4115" max="4115" width="3.140625" style="1" customWidth="1"/>
    <col min="4116" max="4116" width="14.85546875" style="1" customWidth="1"/>
    <col min="4117" max="4117" width="11.42578125" style="1"/>
    <col min="4118" max="4118" width="7.5703125" style="1" customWidth="1"/>
    <col min="4119" max="4119" width="11.42578125" style="1" customWidth="1"/>
    <col min="4120" max="4120" width="11.42578125" style="1"/>
    <col min="4121" max="4121" width="1.140625" style="1" customWidth="1"/>
    <col min="4122" max="4122" width="3.140625" style="1" customWidth="1"/>
    <col min="4123" max="4123" width="9.140625" style="1" customWidth="1"/>
    <col min="4124" max="4125" width="3" style="1" customWidth="1"/>
    <col min="4126" max="4353" width="11.42578125" style="1"/>
    <col min="4354" max="4356" width="3" style="1" customWidth="1"/>
    <col min="4357" max="4357" width="3.140625" style="1" customWidth="1"/>
    <col min="4358" max="4358" width="1.140625" style="1" customWidth="1"/>
    <col min="4359" max="4359" width="11.42578125" style="1"/>
    <col min="4360" max="4361" width="7.5703125" style="1" customWidth="1"/>
    <col min="4362" max="4363" width="11.42578125" style="1"/>
    <col min="4364" max="4364" width="3.140625" style="1" customWidth="1"/>
    <col min="4365" max="4365" width="1.140625" style="1" customWidth="1"/>
    <col min="4366" max="4366" width="9.42578125" style="1" customWidth="1"/>
    <col min="4367" max="4367" width="7.5703125" style="1" customWidth="1"/>
    <col min="4368" max="4369" width="11.42578125" style="1"/>
    <col min="4370" max="4370" width="1.140625" style="1" customWidth="1"/>
    <col min="4371" max="4371" width="3.140625" style="1" customWidth="1"/>
    <col min="4372" max="4372" width="14.85546875" style="1" customWidth="1"/>
    <col min="4373" max="4373" width="11.42578125" style="1"/>
    <col min="4374" max="4374" width="7.5703125" style="1" customWidth="1"/>
    <col min="4375" max="4375" width="11.42578125" style="1" customWidth="1"/>
    <col min="4376" max="4376" width="11.42578125" style="1"/>
    <col min="4377" max="4377" width="1.140625" style="1" customWidth="1"/>
    <col min="4378" max="4378" width="3.140625" style="1" customWidth="1"/>
    <col min="4379" max="4379" width="9.140625" style="1" customWidth="1"/>
    <col min="4380" max="4381" width="3" style="1" customWidth="1"/>
    <col min="4382" max="4609" width="11.42578125" style="1"/>
    <col min="4610" max="4612" width="3" style="1" customWidth="1"/>
    <col min="4613" max="4613" width="3.140625" style="1" customWidth="1"/>
    <col min="4614" max="4614" width="1.140625" style="1" customWidth="1"/>
    <col min="4615" max="4615" width="11.42578125" style="1"/>
    <col min="4616" max="4617" width="7.5703125" style="1" customWidth="1"/>
    <col min="4618" max="4619" width="11.42578125" style="1"/>
    <col min="4620" max="4620" width="3.140625" style="1" customWidth="1"/>
    <col min="4621" max="4621" width="1.140625" style="1" customWidth="1"/>
    <col min="4622" max="4622" width="9.42578125" style="1" customWidth="1"/>
    <col min="4623" max="4623" width="7.5703125" style="1" customWidth="1"/>
    <col min="4624" max="4625" width="11.42578125" style="1"/>
    <col min="4626" max="4626" width="1.140625" style="1" customWidth="1"/>
    <col min="4627" max="4627" width="3.140625" style="1" customWidth="1"/>
    <col min="4628" max="4628" width="14.85546875" style="1" customWidth="1"/>
    <col min="4629" max="4629" width="11.42578125" style="1"/>
    <col min="4630" max="4630" width="7.5703125" style="1" customWidth="1"/>
    <col min="4631" max="4631" width="11.42578125" style="1" customWidth="1"/>
    <col min="4632" max="4632" width="11.42578125" style="1"/>
    <col min="4633" max="4633" width="1.140625" style="1" customWidth="1"/>
    <col min="4634" max="4634" width="3.140625" style="1" customWidth="1"/>
    <col min="4635" max="4635" width="9.140625" style="1" customWidth="1"/>
    <col min="4636" max="4637" width="3" style="1" customWidth="1"/>
    <col min="4638" max="4865" width="11.42578125" style="1"/>
    <col min="4866" max="4868" width="3" style="1" customWidth="1"/>
    <col min="4869" max="4869" width="3.140625" style="1" customWidth="1"/>
    <col min="4870" max="4870" width="1.140625" style="1" customWidth="1"/>
    <col min="4871" max="4871" width="11.42578125" style="1"/>
    <col min="4872" max="4873" width="7.5703125" style="1" customWidth="1"/>
    <col min="4874" max="4875" width="11.42578125" style="1"/>
    <col min="4876" max="4876" width="3.140625" style="1" customWidth="1"/>
    <col min="4877" max="4877" width="1.140625" style="1" customWidth="1"/>
    <col min="4878" max="4878" width="9.42578125" style="1" customWidth="1"/>
    <col min="4879" max="4879" width="7.5703125" style="1" customWidth="1"/>
    <col min="4880" max="4881" width="11.42578125" style="1"/>
    <col min="4882" max="4882" width="1.140625" style="1" customWidth="1"/>
    <col min="4883" max="4883" width="3.140625" style="1" customWidth="1"/>
    <col min="4884" max="4884" width="14.85546875" style="1" customWidth="1"/>
    <col min="4885" max="4885" width="11.42578125" style="1"/>
    <col min="4886" max="4886" width="7.5703125" style="1" customWidth="1"/>
    <col min="4887" max="4887" width="11.42578125" style="1" customWidth="1"/>
    <col min="4888" max="4888" width="11.42578125" style="1"/>
    <col min="4889" max="4889" width="1.140625" style="1" customWidth="1"/>
    <col min="4890" max="4890" width="3.140625" style="1" customWidth="1"/>
    <col min="4891" max="4891" width="9.140625" style="1" customWidth="1"/>
    <col min="4892" max="4893" width="3" style="1" customWidth="1"/>
    <col min="4894" max="5121" width="11.42578125" style="1"/>
    <col min="5122" max="5124" width="3" style="1" customWidth="1"/>
    <col min="5125" max="5125" width="3.140625" style="1" customWidth="1"/>
    <col min="5126" max="5126" width="1.140625" style="1" customWidth="1"/>
    <col min="5127" max="5127" width="11.42578125" style="1"/>
    <col min="5128" max="5129" width="7.5703125" style="1" customWidth="1"/>
    <col min="5130" max="5131" width="11.42578125" style="1"/>
    <col min="5132" max="5132" width="3.140625" style="1" customWidth="1"/>
    <col min="5133" max="5133" width="1.140625" style="1" customWidth="1"/>
    <col min="5134" max="5134" width="9.42578125" style="1" customWidth="1"/>
    <col min="5135" max="5135" width="7.5703125" style="1" customWidth="1"/>
    <col min="5136" max="5137" width="11.42578125" style="1"/>
    <col min="5138" max="5138" width="1.140625" style="1" customWidth="1"/>
    <col min="5139" max="5139" width="3.140625" style="1" customWidth="1"/>
    <col min="5140" max="5140" width="14.85546875" style="1" customWidth="1"/>
    <col min="5141" max="5141" width="11.42578125" style="1"/>
    <col min="5142" max="5142" width="7.5703125" style="1" customWidth="1"/>
    <col min="5143" max="5143" width="11.42578125" style="1" customWidth="1"/>
    <col min="5144" max="5144" width="11.42578125" style="1"/>
    <col min="5145" max="5145" width="1.140625" style="1" customWidth="1"/>
    <col min="5146" max="5146" width="3.140625" style="1" customWidth="1"/>
    <col min="5147" max="5147" width="9.140625" style="1" customWidth="1"/>
    <col min="5148" max="5149" width="3" style="1" customWidth="1"/>
    <col min="5150" max="5377" width="11.42578125" style="1"/>
    <col min="5378" max="5380" width="3" style="1" customWidth="1"/>
    <col min="5381" max="5381" width="3.140625" style="1" customWidth="1"/>
    <col min="5382" max="5382" width="1.140625" style="1" customWidth="1"/>
    <col min="5383" max="5383" width="11.42578125" style="1"/>
    <col min="5384" max="5385" width="7.5703125" style="1" customWidth="1"/>
    <col min="5386" max="5387" width="11.42578125" style="1"/>
    <col min="5388" max="5388" width="3.140625" style="1" customWidth="1"/>
    <col min="5389" max="5389" width="1.140625" style="1" customWidth="1"/>
    <col min="5390" max="5390" width="9.42578125" style="1" customWidth="1"/>
    <col min="5391" max="5391" width="7.5703125" style="1" customWidth="1"/>
    <col min="5392" max="5393" width="11.42578125" style="1"/>
    <col min="5394" max="5394" width="1.140625" style="1" customWidth="1"/>
    <col min="5395" max="5395" width="3.140625" style="1" customWidth="1"/>
    <col min="5396" max="5396" width="14.85546875" style="1" customWidth="1"/>
    <col min="5397" max="5397" width="11.42578125" style="1"/>
    <col min="5398" max="5398" width="7.5703125" style="1" customWidth="1"/>
    <col min="5399" max="5399" width="11.42578125" style="1" customWidth="1"/>
    <col min="5400" max="5400" width="11.42578125" style="1"/>
    <col min="5401" max="5401" width="1.140625" style="1" customWidth="1"/>
    <col min="5402" max="5402" width="3.140625" style="1" customWidth="1"/>
    <col min="5403" max="5403" width="9.140625" style="1" customWidth="1"/>
    <col min="5404" max="5405" width="3" style="1" customWidth="1"/>
    <col min="5406" max="5633" width="11.42578125" style="1"/>
    <col min="5634" max="5636" width="3" style="1" customWidth="1"/>
    <col min="5637" max="5637" width="3.140625" style="1" customWidth="1"/>
    <col min="5638" max="5638" width="1.140625" style="1" customWidth="1"/>
    <col min="5639" max="5639" width="11.42578125" style="1"/>
    <col min="5640" max="5641" width="7.5703125" style="1" customWidth="1"/>
    <col min="5642" max="5643" width="11.42578125" style="1"/>
    <col min="5644" max="5644" width="3.140625" style="1" customWidth="1"/>
    <col min="5645" max="5645" width="1.140625" style="1" customWidth="1"/>
    <col min="5646" max="5646" width="9.42578125" style="1" customWidth="1"/>
    <col min="5647" max="5647" width="7.5703125" style="1" customWidth="1"/>
    <col min="5648" max="5649" width="11.42578125" style="1"/>
    <col min="5650" max="5650" width="1.140625" style="1" customWidth="1"/>
    <col min="5651" max="5651" width="3.140625" style="1" customWidth="1"/>
    <col min="5652" max="5652" width="14.85546875" style="1" customWidth="1"/>
    <col min="5653" max="5653" width="11.42578125" style="1"/>
    <col min="5654" max="5654" width="7.5703125" style="1" customWidth="1"/>
    <col min="5655" max="5655" width="11.42578125" style="1" customWidth="1"/>
    <col min="5656" max="5656" width="11.42578125" style="1"/>
    <col min="5657" max="5657" width="1.140625" style="1" customWidth="1"/>
    <col min="5658" max="5658" width="3.140625" style="1" customWidth="1"/>
    <col min="5659" max="5659" width="9.140625" style="1" customWidth="1"/>
    <col min="5660" max="5661" width="3" style="1" customWidth="1"/>
    <col min="5662" max="5889" width="11.42578125" style="1"/>
    <col min="5890" max="5892" width="3" style="1" customWidth="1"/>
    <col min="5893" max="5893" width="3.140625" style="1" customWidth="1"/>
    <col min="5894" max="5894" width="1.140625" style="1" customWidth="1"/>
    <col min="5895" max="5895" width="11.42578125" style="1"/>
    <col min="5896" max="5897" width="7.5703125" style="1" customWidth="1"/>
    <col min="5898" max="5899" width="11.42578125" style="1"/>
    <col min="5900" max="5900" width="3.140625" style="1" customWidth="1"/>
    <col min="5901" max="5901" width="1.140625" style="1" customWidth="1"/>
    <col min="5902" max="5902" width="9.42578125" style="1" customWidth="1"/>
    <col min="5903" max="5903" width="7.5703125" style="1" customWidth="1"/>
    <col min="5904" max="5905" width="11.42578125" style="1"/>
    <col min="5906" max="5906" width="1.140625" style="1" customWidth="1"/>
    <col min="5907" max="5907" width="3.140625" style="1" customWidth="1"/>
    <col min="5908" max="5908" width="14.85546875" style="1" customWidth="1"/>
    <col min="5909" max="5909" width="11.42578125" style="1"/>
    <col min="5910" max="5910" width="7.5703125" style="1" customWidth="1"/>
    <col min="5911" max="5911" width="11.42578125" style="1" customWidth="1"/>
    <col min="5912" max="5912" width="11.42578125" style="1"/>
    <col min="5913" max="5913" width="1.140625" style="1" customWidth="1"/>
    <col min="5914" max="5914" width="3.140625" style="1" customWidth="1"/>
    <col min="5915" max="5915" width="9.140625" style="1" customWidth="1"/>
    <col min="5916" max="5917" width="3" style="1" customWidth="1"/>
    <col min="5918" max="6145" width="11.42578125" style="1"/>
    <col min="6146" max="6148" width="3" style="1" customWidth="1"/>
    <col min="6149" max="6149" width="3.140625" style="1" customWidth="1"/>
    <col min="6150" max="6150" width="1.140625" style="1" customWidth="1"/>
    <col min="6151" max="6151" width="11.42578125" style="1"/>
    <col min="6152" max="6153" width="7.5703125" style="1" customWidth="1"/>
    <col min="6154" max="6155" width="11.42578125" style="1"/>
    <col min="6156" max="6156" width="3.140625" style="1" customWidth="1"/>
    <col min="6157" max="6157" width="1.140625" style="1" customWidth="1"/>
    <col min="6158" max="6158" width="9.42578125" style="1" customWidth="1"/>
    <col min="6159" max="6159" width="7.5703125" style="1" customWidth="1"/>
    <col min="6160" max="6161" width="11.42578125" style="1"/>
    <col min="6162" max="6162" width="1.140625" style="1" customWidth="1"/>
    <col min="6163" max="6163" width="3.140625" style="1" customWidth="1"/>
    <col min="6164" max="6164" width="14.85546875" style="1" customWidth="1"/>
    <col min="6165" max="6165" width="11.42578125" style="1"/>
    <col min="6166" max="6166" width="7.5703125" style="1" customWidth="1"/>
    <col min="6167" max="6167" width="11.42578125" style="1" customWidth="1"/>
    <col min="6168" max="6168" width="11.42578125" style="1"/>
    <col min="6169" max="6169" width="1.140625" style="1" customWidth="1"/>
    <col min="6170" max="6170" width="3.140625" style="1" customWidth="1"/>
    <col min="6171" max="6171" width="9.140625" style="1" customWidth="1"/>
    <col min="6172" max="6173" width="3" style="1" customWidth="1"/>
    <col min="6174" max="6401" width="11.42578125" style="1"/>
    <col min="6402" max="6404" width="3" style="1" customWidth="1"/>
    <col min="6405" max="6405" width="3.140625" style="1" customWidth="1"/>
    <col min="6406" max="6406" width="1.140625" style="1" customWidth="1"/>
    <col min="6407" max="6407" width="11.42578125" style="1"/>
    <col min="6408" max="6409" width="7.5703125" style="1" customWidth="1"/>
    <col min="6410" max="6411" width="11.42578125" style="1"/>
    <col min="6412" max="6412" width="3.140625" style="1" customWidth="1"/>
    <col min="6413" max="6413" width="1.140625" style="1" customWidth="1"/>
    <col min="6414" max="6414" width="9.42578125" style="1" customWidth="1"/>
    <col min="6415" max="6415" width="7.5703125" style="1" customWidth="1"/>
    <col min="6416" max="6417" width="11.42578125" style="1"/>
    <col min="6418" max="6418" width="1.140625" style="1" customWidth="1"/>
    <col min="6419" max="6419" width="3.140625" style="1" customWidth="1"/>
    <col min="6420" max="6420" width="14.85546875" style="1" customWidth="1"/>
    <col min="6421" max="6421" width="11.42578125" style="1"/>
    <col min="6422" max="6422" width="7.5703125" style="1" customWidth="1"/>
    <col min="6423" max="6423" width="11.42578125" style="1" customWidth="1"/>
    <col min="6424" max="6424" width="11.42578125" style="1"/>
    <col min="6425" max="6425" width="1.140625" style="1" customWidth="1"/>
    <col min="6426" max="6426" width="3.140625" style="1" customWidth="1"/>
    <col min="6427" max="6427" width="9.140625" style="1" customWidth="1"/>
    <col min="6428" max="6429" width="3" style="1" customWidth="1"/>
    <col min="6430" max="6657" width="11.42578125" style="1"/>
    <col min="6658" max="6660" width="3" style="1" customWidth="1"/>
    <col min="6661" max="6661" width="3.140625" style="1" customWidth="1"/>
    <col min="6662" max="6662" width="1.140625" style="1" customWidth="1"/>
    <col min="6663" max="6663" width="11.42578125" style="1"/>
    <col min="6664" max="6665" width="7.5703125" style="1" customWidth="1"/>
    <col min="6666" max="6667" width="11.42578125" style="1"/>
    <col min="6668" max="6668" width="3.140625" style="1" customWidth="1"/>
    <col min="6669" max="6669" width="1.140625" style="1" customWidth="1"/>
    <col min="6670" max="6670" width="9.42578125" style="1" customWidth="1"/>
    <col min="6671" max="6671" width="7.5703125" style="1" customWidth="1"/>
    <col min="6672" max="6673" width="11.42578125" style="1"/>
    <col min="6674" max="6674" width="1.140625" style="1" customWidth="1"/>
    <col min="6675" max="6675" width="3.140625" style="1" customWidth="1"/>
    <col min="6676" max="6676" width="14.85546875" style="1" customWidth="1"/>
    <col min="6677" max="6677" width="11.42578125" style="1"/>
    <col min="6678" max="6678" width="7.5703125" style="1" customWidth="1"/>
    <col min="6679" max="6679" width="11.42578125" style="1" customWidth="1"/>
    <col min="6680" max="6680" width="11.42578125" style="1"/>
    <col min="6681" max="6681" width="1.140625" style="1" customWidth="1"/>
    <col min="6682" max="6682" width="3.140625" style="1" customWidth="1"/>
    <col min="6683" max="6683" width="9.140625" style="1" customWidth="1"/>
    <col min="6684" max="6685" width="3" style="1" customWidth="1"/>
    <col min="6686" max="6913" width="11.42578125" style="1"/>
    <col min="6914" max="6916" width="3" style="1" customWidth="1"/>
    <col min="6917" max="6917" width="3.140625" style="1" customWidth="1"/>
    <col min="6918" max="6918" width="1.140625" style="1" customWidth="1"/>
    <col min="6919" max="6919" width="11.42578125" style="1"/>
    <col min="6920" max="6921" width="7.5703125" style="1" customWidth="1"/>
    <col min="6922" max="6923" width="11.42578125" style="1"/>
    <col min="6924" max="6924" width="3.140625" style="1" customWidth="1"/>
    <col min="6925" max="6925" width="1.140625" style="1" customWidth="1"/>
    <col min="6926" max="6926" width="9.42578125" style="1" customWidth="1"/>
    <col min="6927" max="6927" width="7.5703125" style="1" customWidth="1"/>
    <col min="6928" max="6929" width="11.42578125" style="1"/>
    <col min="6930" max="6930" width="1.140625" style="1" customWidth="1"/>
    <col min="6931" max="6931" width="3.140625" style="1" customWidth="1"/>
    <col min="6932" max="6932" width="14.85546875" style="1" customWidth="1"/>
    <col min="6933" max="6933" width="11.42578125" style="1"/>
    <col min="6934" max="6934" width="7.5703125" style="1" customWidth="1"/>
    <col min="6935" max="6935" width="11.42578125" style="1" customWidth="1"/>
    <col min="6936" max="6936" width="11.42578125" style="1"/>
    <col min="6937" max="6937" width="1.140625" style="1" customWidth="1"/>
    <col min="6938" max="6938" width="3.140625" style="1" customWidth="1"/>
    <col min="6939" max="6939" width="9.140625" style="1" customWidth="1"/>
    <col min="6940" max="6941" width="3" style="1" customWidth="1"/>
    <col min="6942" max="7169" width="11.42578125" style="1"/>
    <col min="7170" max="7172" width="3" style="1" customWidth="1"/>
    <col min="7173" max="7173" width="3.140625" style="1" customWidth="1"/>
    <col min="7174" max="7174" width="1.140625" style="1" customWidth="1"/>
    <col min="7175" max="7175" width="11.42578125" style="1"/>
    <col min="7176" max="7177" width="7.5703125" style="1" customWidth="1"/>
    <col min="7178" max="7179" width="11.42578125" style="1"/>
    <col min="7180" max="7180" width="3.140625" style="1" customWidth="1"/>
    <col min="7181" max="7181" width="1.140625" style="1" customWidth="1"/>
    <col min="7182" max="7182" width="9.42578125" style="1" customWidth="1"/>
    <col min="7183" max="7183" width="7.5703125" style="1" customWidth="1"/>
    <col min="7184" max="7185" width="11.42578125" style="1"/>
    <col min="7186" max="7186" width="1.140625" style="1" customWidth="1"/>
    <col min="7187" max="7187" width="3.140625" style="1" customWidth="1"/>
    <col min="7188" max="7188" width="14.85546875" style="1" customWidth="1"/>
    <col min="7189" max="7189" width="11.42578125" style="1"/>
    <col min="7190" max="7190" width="7.5703125" style="1" customWidth="1"/>
    <col min="7191" max="7191" width="11.42578125" style="1" customWidth="1"/>
    <col min="7192" max="7192" width="11.42578125" style="1"/>
    <col min="7193" max="7193" width="1.140625" style="1" customWidth="1"/>
    <col min="7194" max="7194" width="3.140625" style="1" customWidth="1"/>
    <col min="7195" max="7195" width="9.140625" style="1" customWidth="1"/>
    <col min="7196" max="7197" width="3" style="1" customWidth="1"/>
    <col min="7198" max="7425" width="11.42578125" style="1"/>
    <col min="7426" max="7428" width="3" style="1" customWidth="1"/>
    <col min="7429" max="7429" width="3.140625" style="1" customWidth="1"/>
    <col min="7430" max="7430" width="1.140625" style="1" customWidth="1"/>
    <col min="7431" max="7431" width="11.42578125" style="1"/>
    <col min="7432" max="7433" width="7.5703125" style="1" customWidth="1"/>
    <col min="7434" max="7435" width="11.42578125" style="1"/>
    <col min="7436" max="7436" width="3.140625" style="1" customWidth="1"/>
    <col min="7437" max="7437" width="1.140625" style="1" customWidth="1"/>
    <col min="7438" max="7438" width="9.42578125" style="1" customWidth="1"/>
    <col min="7439" max="7439" width="7.5703125" style="1" customWidth="1"/>
    <col min="7440" max="7441" width="11.42578125" style="1"/>
    <col min="7442" max="7442" width="1.140625" style="1" customWidth="1"/>
    <col min="7443" max="7443" width="3.140625" style="1" customWidth="1"/>
    <col min="7444" max="7444" width="14.85546875" style="1" customWidth="1"/>
    <col min="7445" max="7445" width="11.42578125" style="1"/>
    <col min="7446" max="7446" width="7.5703125" style="1" customWidth="1"/>
    <col min="7447" max="7447" width="11.42578125" style="1" customWidth="1"/>
    <col min="7448" max="7448" width="11.42578125" style="1"/>
    <col min="7449" max="7449" width="1.140625" style="1" customWidth="1"/>
    <col min="7450" max="7450" width="3.140625" style="1" customWidth="1"/>
    <col min="7451" max="7451" width="9.140625" style="1" customWidth="1"/>
    <col min="7452" max="7453" width="3" style="1" customWidth="1"/>
    <col min="7454" max="7681" width="11.42578125" style="1"/>
    <col min="7682" max="7684" width="3" style="1" customWidth="1"/>
    <col min="7685" max="7685" width="3.140625" style="1" customWidth="1"/>
    <col min="7686" max="7686" width="1.140625" style="1" customWidth="1"/>
    <col min="7687" max="7687" width="11.42578125" style="1"/>
    <col min="7688" max="7689" width="7.5703125" style="1" customWidth="1"/>
    <col min="7690" max="7691" width="11.42578125" style="1"/>
    <col min="7692" max="7692" width="3.140625" style="1" customWidth="1"/>
    <col min="7693" max="7693" width="1.140625" style="1" customWidth="1"/>
    <col min="7694" max="7694" width="9.42578125" style="1" customWidth="1"/>
    <col min="7695" max="7695" width="7.5703125" style="1" customWidth="1"/>
    <col min="7696" max="7697" width="11.42578125" style="1"/>
    <col min="7698" max="7698" width="1.140625" style="1" customWidth="1"/>
    <col min="7699" max="7699" width="3.140625" style="1" customWidth="1"/>
    <col min="7700" max="7700" width="14.85546875" style="1" customWidth="1"/>
    <col min="7701" max="7701" width="11.42578125" style="1"/>
    <col min="7702" max="7702" width="7.5703125" style="1" customWidth="1"/>
    <col min="7703" max="7703" width="11.42578125" style="1" customWidth="1"/>
    <col min="7704" max="7704" width="11.42578125" style="1"/>
    <col min="7705" max="7705" width="1.140625" style="1" customWidth="1"/>
    <col min="7706" max="7706" width="3.140625" style="1" customWidth="1"/>
    <col min="7707" max="7707" width="9.140625" style="1" customWidth="1"/>
    <col min="7708" max="7709" width="3" style="1" customWidth="1"/>
    <col min="7710" max="7937" width="11.42578125" style="1"/>
    <col min="7938" max="7940" width="3" style="1" customWidth="1"/>
    <col min="7941" max="7941" width="3.140625" style="1" customWidth="1"/>
    <col min="7942" max="7942" width="1.140625" style="1" customWidth="1"/>
    <col min="7943" max="7943" width="11.42578125" style="1"/>
    <col min="7944" max="7945" width="7.5703125" style="1" customWidth="1"/>
    <col min="7946" max="7947" width="11.42578125" style="1"/>
    <col min="7948" max="7948" width="3.140625" style="1" customWidth="1"/>
    <col min="7949" max="7949" width="1.140625" style="1" customWidth="1"/>
    <col min="7950" max="7950" width="9.42578125" style="1" customWidth="1"/>
    <col min="7951" max="7951" width="7.5703125" style="1" customWidth="1"/>
    <col min="7952" max="7953" width="11.42578125" style="1"/>
    <col min="7954" max="7954" width="1.140625" style="1" customWidth="1"/>
    <col min="7955" max="7955" width="3.140625" style="1" customWidth="1"/>
    <col min="7956" max="7956" width="14.85546875" style="1" customWidth="1"/>
    <col min="7957" max="7957" width="11.42578125" style="1"/>
    <col min="7958" max="7958" width="7.5703125" style="1" customWidth="1"/>
    <col min="7959" max="7959" width="11.42578125" style="1" customWidth="1"/>
    <col min="7960" max="7960" width="11.42578125" style="1"/>
    <col min="7961" max="7961" width="1.140625" style="1" customWidth="1"/>
    <col min="7962" max="7962" width="3.140625" style="1" customWidth="1"/>
    <col min="7963" max="7963" width="9.140625" style="1" customWidth="1"/>
    <col min="7964" max="7965" width="3" style="1" customWidth="1"/>
    <col min="7966" max="8193" width="11.42578125" style="1"/>
    <col min="8194" max="8196" width="3" style="1" customWidth="1"/>
    <col min="8197" max="8197" width="3.140625" style="1" customWidth="1"/>
    <col min="8198" max="8198" width="1.140625" style="1" customWidth="1"/>
    <col min="8199" max="8199" width="11.42578125" style="1"/>
    <col min="8200" max="8201" width="7.5703125" style="1" customWidth="1"/>
    <col min="8202" max="8203" width="11.42578125" style="1"/>
    <col min="8204" max="8204" width="3.140625" style="1" customWidth="1"/>
    <col min="8205" max="8205" width="1.140625" style="1" customWidth="1"/>
    <col min="8206" max="8206" width="9.42578125" style="1" customWidth="1"/>
    <col min="8207" max="8207" width="7.5703125" style="1" customWidth="1"/>
    <col min="8208" max="8209" width="11.42578125" style="1"/>
    <col min="8210" max="8210" width="1.140625" style="1" customWidth="1"/>
    <col min="8211" max="8211" width="3.140625" style="1" customWidth="1"/>
    <col min="8212" max="8212" width="14.85546875" style="1" customWidth="1"/>
    <col min="8213" max="8213" width="11.42578125" style="1"/>
    <col min="8214" max="8214" width="7.5703125" style="1" customWidth="1"/>
    <col min="8215" max="8215" width="11.42578125" style="1" customWidth="1"/>
    <col min="8216" max="8216" width="11.42578125" style="1"/>
    <col min="8217" max="8217" width="1.140625" style="1" customWidth="1"/>
    <col min="8218" max="8218" width="3.140625" style="1" customWidth="1"/>
    <col min="8219" max="8219" width="9.140625" style="1" customWidth="1"/>
    <col min="8220" max="8221" width="3" style="1" customWidth="1"/>
    <col min="8222" max="8449" width="11.42578125" style="1"/>
    <col min="8450" max="8452" width="3" style="1" customWidth="1"/>
    <col min="8453" max="8453" width="3.140625" style="1" customWidth="1"/>
    <col min="8454" max="8454" width="1.140625" style="1" customWidth="1"/>
    <col min="8455" max="8455" width="11.42578125" style="1"/>
    <col min="8456" max="8457" width="7.5703125" style="1" customWidth="1"/>
    <col min="8458" max="8459" width="11.42578125" style="1"/>
    <col min="8460" max="8460" width="3.140625" style="1" customWidth="1"/>
    <col min="8461" max="8461" width="1.140625" style="1" customWidth="1"/>
    <col min="8462" max="8462" width="9.42578125" style="1" customWidth="1"/>
    <col min="8463" max="8463" width="7.5703125" style="1" customWidth="1"/>
    <col min="8464" max="8465" width="11.42578125" style="1"/>
    <col min="8466" max="8466" width="1.140625" style="1" customWidth="1"/>
    <col min="8467" max="8467" width="3.140625" style="1" customWidth="1"/>
    <col min="8468" max="8468" width="14.85546875" style="1" customWidth="1"/>
    <col min="8469" max="8469" width="11.42578125" style="1"/>
    <col min="8470" max="8470" width="7.5703125" style="1" customWidth="1"/>
    <col min="8471" max="8471" width="11.42578125" style="1" customWidth="1"/>
    <col min="8472" max="8472" width="11.42578125" style="1"/>
    <col min="8473" max="8473" width="1.140625" style="1" customWidth="1"/>
    <col min="8474" max="8474" width="3.140625" style="1" customWidth="1"/>
    <col min="8475" max="8475" width="9.140625" style="1" customWidth="1"/>
    <col min="8476" max="8477" width="3" style="1" customWidth="1"/>
    <col min="8478" max="8705" width="11.42578125" style="1"/>
    <col min="8706" max="8708" width="3" style="1" customWidth="1"/>
    <col min="8709" max="8709" width="3.140625" style="1" customWidth="1"/>
    <col min="8710" max="8710" width="1.140625" style="1" customWidth="1"/>
    <col min="8711" max="8711" width="11.42578125" style="1"/>
    <col min="8712" max="8713" width="7.5703125" style="1" customWidth="1"/>
    <col min="8714" max="8715" width="11.42578125" style="1"/>
    <col min="8716" max="8716" width="3.140625" style="1" customWidth="1"/>
    <col min="8717" max="8717" width="1.140625" style="1" customWidth="1"/>
    <col min="8718" max="8718" width="9.42578125" style="1" customWidth="1"/>
    <col min="8719" max="8719" width="7.5703125" style="1" customWidth="1"/>
    <col min="8720" max="8721" width="11.42578125" style="1"/>
    <col min="8722" max="8722" width="1.140625" style="1" customWidth="1"/>
    <col min="8723" max="8723" width="3.140625" style="1" customWidth="1"/>
    <col min="8724" max="8724" width="14.85546875" style="1" customWidth="1"/>
    <col min="8725" max="8725" width="11.42578125" style="1"/>
    <col min="8726" max="8726" width="7.5703125" style="1" customWidth="1"/>
    <col min="8727" max="8727" width="11.42578125" style="1" customWidth="1"/>
    <col min="8728" max="8728" width="11.42578125" style="1"/>
    <col min="8729" max="8729" width="1.140625" style="1" customWidth="1"/>
    <col min="8730" max="8730" width="3.140625" style="1" customWidth="1"/>
    <col min="8731" max="8731" width="9.140625" style="1" customWidth="1"/>
    <col min="8732" max="8733" width="3" style="1" customWidth="1"/>
    <col min="8734" max="8961" width="11.42578125" style="1"/>
    <col min="8962" max="8964" width="3" style="1" customWidth="1"/>
    <col min="8965" max="8965" width="3.140625" style="1" customWidth="1"/>
    <col min="8966" max="8966" width="1.140625" style="1" customWidth="1"/>
    <col min="8967" max="8967" width="11.42578125" style="1"/>
    <col min="8968" max="8969" width="7.5703125" style="1" customWidth="1"/>
    <col min="8970" max="8971" width="11.42578125" style="1"/>
    <col min="8972" max="8972" width="3.140625" style="1" customWidth="1"/>
    <col min="8973" max="8973" width="1.140625" style="1" customWidth="1"/>
    <col min="8974" max="8974" width="9.42578125" style="1" customWidth="1"/>
    <col min="8975" max="8975" width="7.5703125" style="1" customWidth="1"/>
    <col min="8976" max="8977" width="11.42578125" style="1"/>
    <col min="8978" max="8978" width="1.140625" style="1" customWidth="1"/>
    <col min="8979" max="8979" width="3.140625" style="1" customWidth="1"/>
    <col min="8980" max="8980" width="14.85546875" style="1" customWidth="1"/>
    <col min="8981" max="8981" width="11.42578125" style="1"/>
    <col min="8982" max="8982" width="7.5703125" style="1" customWidth="1"/>
    <col min="8983" max="8983" width="11.42578125" style="1" customWidth="1"/>
    <col min="8984" max="8984" width="11.42578125" style="1"/>
    <col min="8985" max="8985" width="1.140625" style="1" customWidth="1"/>
    <col min="8986" max="8986" width="3.140625" style="1" customWidth="1"/>
    <col min="8987" max="8987" width="9.140625" style="1" customWidth="1"/>
    <col min="8988" max="8989" width="3" style="1" customWidth="1"/>
    <col min="8990" max="9217" width="11.42578125" style="1"/>
    <col min="9218" max="9220" width="3" style="1" customWidth="1"/>
    <col min="9221" max="9221" width="3.140625" style="1" customWidth="1"/>
    <col min="9222" max="9222" width="1.140625" style="1" customWidth="1"/>
    <col min="9223" max="9223" width="11.42578125" style="1"/>
    <col min="9224" max="9225" width="7.5703125" style="1" customWidth="1"/>
    <col min="9226" max="9227" width="11.42578125" style="1"/>
    <col min="9228" max="9228" width="3.140625" style="1" customWidth="1"/>
    <col min="9229" max="9229" width="1.140625" style="1" customWidth="1"/>
    <col min="9230" max="9230" width="9.42578125" style="1" customWidth="1"/>
    <col min="9231" max="9231" width="7.5703125" style="1" customWidth="1"/>
    <col min="9232" max="9233" width="11.42578125" style="1"/>
    <col min="9234" max="9234" width="1.140625" style="1" customWidth="1"/>
    <col min="9235" max="9235" width="3.140625" style="1" customWidth="1"/>
    <col min="9236" max="9236" width="14.85546875" style="1" customWidth="1"/>
    <col min="9237" max="9237" width="11.42578125" style="1"/>
    <col min="9238" max="9238" width="7.5703125" style="1" customWidth="1"/>
    <col min="9239" max="9239" width="11.42578125" style="1" customWidth="1"/>
    <col min="9240" max="9240" width="11.42578125" style="1"/>
    <col min="9241" max="9241" width="1.140625" style="1" customWidth="1"/>
    <col min="9242" max="9242" width="3.140625" style="1" customWidth="1"/>
    <col min="9243" max="9243" width="9.140625" style="1" customWidth="1"/>
    <col min="9244" max="9245" width="3" style="1" customWidth="1"/>
    <col min="9246" max="9473" width="11.42578125" style="1"/>
    <col min="9474" max="9476" width="3" style="1" customWidth="1"/>
    <col min="9477" max="9477" width="3.140625" style="1" customWidth="1"/>
    <col min="9478" max="9478" width="1.140625" style="1" customWidth="1"/>
    <col min="9479" max="9479" width="11.42578125" style="1"/>
    <col min="9480" max="9481" width="7.5703125" style="1" customWidth="1"/>
    <col min="9482" max="9483" width="11.42578125" style="1"/>
    <col min="9484" max="9484" width="3.140625" style="1" customWidth="1"/>
    <col min="9485" max="9485" width="1.140625" style="1" customWidth="1"/>
    <col min="9486" max="9486" width="9.42578125" style="1" customWidth="1"/>
    <col min="9487" max="9487" width="7.5703125" style="1" customWidth="1"/>
    <col min="9488" max="9489" width="11.42578125" style="1"/>
    <col min="9490" max="9490" width="1.140625" style="1" customWidth="1"/>
    <col min="9491" max="9491" width="3.140625" style="1" customWidth="1"/>
    <col min="9492" max="9492" width="14.85546875" style="1" customWidth="1"/>
    <col min="9493" max="9493" width="11.42578125" style="1"/>
    <col min="9494" max="9494" width="7.5703125" style="1" customWidth="1"/>
    <col min="9495" max="9495" width="11.42578125" style="1" customWidth="1"/>
    <col min="9496" max="9496" width="11.42578125" style="1"/>
    <col min="9497" max="9497" width="1.140625" style="1" customWidth="1"/>
    <col min="9498" max="9498" width="3.140625" style="1" customWidth="1"/>
    <col min="9499" max="9499" width="9.140625" style="1" customWidth="1"/>
    <col min="9500" max="9501" width="3" style="1" customWidth="1"/>
    <col min="9502" max="9729" width="11.42578125" style="1"/>
    <col min="9730" max="9732" width="3" style="1" customWidth="1"/>
    <col min="9733" max="9733" width="3.140625" style="1" customWidth="1"/>
    <col min="9734" max="9734" width="1.140625" style="1" customWidth="1"/>
    <col min="9735" max="9735" width="11.42578125" style="1"/>
    <col min="9736" max="9737" width="7.5703125" style="1" customWidth="1"/>
    <col min="9738" max="9739" width="11.42578125" style="1"/>
    <col min="9740" max="9740" width="3.140625" style="1" customWidth="1"/>
    <col min="9741" max="9741" width="1.140625" style="1" customWidth="1"/>
    <col min="9742" max="9742" width="9.42578125" style="1" customWidth="1"/>
    <col min="9743" max="9743" width="7.5703125" style="1" customWidth="1"/>
    <col min="9744" max="9745" width="11.42578125" style="1"/>
    <col min="9746" max="9746" width="1.140625" style="1" customWidth="1"/>
    <col min="9747" max="9747" width="3.140625" style="1" customWidth="1"/>
    <col min="9748" max="9748" width="14.85546875" style="1" customWidth="1"/>
    <col min="9749" max="9749" width="11.42578125" style="1"/>
    <col min="9750" max="9750" width="7.5703125" style="1" customWidth="1"/>
    <col min="9751" max="9751" width="11.42578125" style="1" customWidth="1"/>
    <col min="9752" max="9752" width="11.42578125" style="1"/>
    <col min="9753" max="9753" width="1.140625" style="1" customWidth="1"/>
    <col min="9754" max="9754" width="3.140625" style="1" customWidth="1"/>
    <col min="9755" max="9755" width="9.140625" style="1" customWidth="1"/>
    <col min="9756" max="9757" width="3" style="1" customWidth="1"/>
    <col min="9758" max="9985" width="11.42578125" style="1"/>
    <col min="9986" max="9988" width="3" style="1" customWidth="1"/>
    <col min="9989" max="9989" width="3.140625" style="1" customWidth="1"/>
    <col min="9990" max="9990" width="1.140625" style="1" customWidth="1"/>
    <col min="9991" max="9991" width="11.42578125" style="1"/>
    <col min="9992" max="9993" width="7.5703125" style="1" customWidth="1"/>
    <col min="9994" max="9995" width="11.42578125" style="1"/>
    <col min="9996" max="9996" width="3.140625" style="1" customWidth="1"/>
    <col min="9997" max="9997" width="1.140625" style="1" customWidth="1"/>
    <col min="9998" max="9998" width="9.42578125" style="1" customWidth="1"/>
    <col min="9999" max="9999" width="7.5703125" style="1" customWidth="1"/>
    <col min="10000" max="10001" width="11.42578125" style="1"/>
    <col min="10002" max="10002" width="1.140625" style="1" customWidth="1"/>
    <col min="10003" max="10003" width="3.140625" style="1" customWidth="1"/>
    <col min="10004" max="10004" width="14.85546875" style="1" customWidth="1"/>
    <col min="10005" max="10005" width="11.42578125" style="1"/>
    <col min="10006" max="10006" width="7.5703125" style="1" customWidth="1"/>
    <col min="10007" max="10007" width="11.42578125" style="1" customWidth="1"/>
    <col min="10008" max="10008" width="11.42578125" style="1"/>
    <col min="10009" max="10009" width="1.140625" style="1" customWidth="1"/>
    <col min="10010" max="10010" width="3.140625" style="1" customWidth="1"/>
    <col min="10011" max="10011" width="9.140625" style="1" customWidth="1"/>
    <col min="10012" max="10013" width="3" style="1" customWidth="1"/>
    <col min="10014" max="10241" width="11.42578125" style="1"/>
    <col min="10242" max="10244" width="3" style="1" customWidth="1"/>
    <col min="10245" max="10245" width="3.140625" style="1" customWidth="1"/>
    <col min="10246" max="10246" width="1.140625" style="1" customWidth="1"/>
    <col min="10247" max="10247" width="11.42578125" style="1"/>
    <col min="10248" max="10249" width="7.5703125" style="1" customWidth="1"/>
    <col min="10250" max="10251" width="11.42578125" style="1"/>
    <col min="10252" max="10252" width="3.140625" style="1" customWidth="1"/>
    <col min="10253" max="10253" width="1.140625" style="1" customWidth="1"/>
    <col min="10254" max="10254" width="9.42578125" style="1" customWidth="1"/>
    <col min="10255" max="10255" width="7.5703125" style="1" customWidth="1"/>
    <col min="10256" max="10257" width="11.42578125" style="1"/>
    <col min="10258" max="10258" width="1.140625" style="1" customWidth="1"/>
    <col min="10259" max="10259" width="3.140625" style="1" customWidth="1"/>
    <col min="10260" max="10260" width="14.85546875" style="1" customWidth="1"/>
    <col min="10261" max="10261" width="11.42578125" style="1"/>
    <col min="10262" max="10262" width="7.5703125" style="1" customWidth="1"/>
    <col min="10263" max="10263" width="11.42578125" style="1" customWidth="1"/>
    <col min="10264" max="10264" width="11.42578125" style="1"/>
    <col min="10265" max="10265" width="1.140625" style="1" customWidth="1"/>
    <col min="10266" max="10266" width="3.140625" style="1" customWidth="1"/>
    <col min="10267" max="10267" width="9.140625" style="1" customWidth="1"/>
    <col min="10268" max="10269" width="3" style="1" customWidth="1"/>
    <col min="10270" max="10497" width="11.42578125" style="1"/>
    <col min="10498" max="10500" width="3" style="1" customWidth="1"/>
    <col min="10501" max="10501" width="3.140625" style="1" customWidth="1"/>
    <col min="10502" max="10502" width="1.140625" style="1" customWidth="1"/>
    <col min="10503" max="10503" width="11.42578125" style="1"/>
    <col min="10504" max="10505" width="7.5703125" style="1" customWidth="1"/>
    <col min="10506" max="10507" width="11.42578125" style="1"/>
    <col min="10508" max="10508" width="3.140625" style="1" customWidth="1"/>
    <col min="10509" max="10509" width="1.140625" style="1" customWidth="1"/>
    <col min="10510" max="10510" width="9.42578125" style="1" customWidth="1"/>
    <col min="10511" max="10511" width="7.5703125" style="1" customWidth="1"/>
    <col min="10512" max="10513" width="11.42578125" style="1"/>
    <col min="10514" max="10514" width="1.140625" style="1" customWidth="1"/>
    <col min="10515" max="10515" width="3.140625" style="1" customWidth="1"/>
    <col min="10516" max="10516" width="14.85546875" style="1" customWidth="1"/>
    <col min="10517" max="10517" width="11.42578125" style="1"/>
    <col min="10518" max="10518" width="7.5703125" style="1" customWidth="1"/>
    <col min="10519" max="10519" width="11.42578125" style="1" customWidth="1"/>
    <col min="10520" max="10520" width="11.42578125" style="1"/>
    <col min="10521" max="10521" width="1.140625" style="1" customWidth="1"/>
    <col min="10522" max="10522" width="3.140625" style="1" customWidth="1"/>
    <col min="10523" max="10523" width="9.140625" style="1" customWidth="1"/>
    <col min="10524" max="10525" width="3" style="1" customWidth="1"/>
    <col min="10526" max="10753" width="11.42578125" style="1"/>
    <col min="10754" max="10756" width="3" style="1" customWidth="1"/>
    <col min="10757" max="10757" width="3.140625" style="1" customWidth="1"/>
    <col min="10758" max="10758" width="1.140625" style="1" customWidth="1"/>
    <col min="10759" max="10759" width="11.42578125" style="1"/>
    <col min="10760" max="10761" width="7.5703125" style="1" customWidth="1"/>
    <col min="10762" max="10763" width="11.42578125" style="1"/>
    <col min="10764" max="10764" width="3.140625" style="1" customWidth="1"/>
    <col min="10765" max="10765" width="1.140625" style="1" customWidth="1"/>
    <col min="10766" max="10766" width="9.42578125" style="1" customWidth="1"/>
    <col min="10767" max="10767" width="7.5703125" style="1" customWidth="1"/>
    <col min="10768" max="10769" width="11.42578125" style="1"/>
    <col min="10770" max="10770" width="1.140625" style="1" customWidth="1"/>
    <col min="10771" max="10771" width="3.140625" style="1" customWidth="1"/>
    <col min="10772" max="10772" width="14.85546875" style="1" customWidth="1"/>
    <col min="10773" max="10773" width="11.42578125" style="1"/>
    <col min="10774" max="10774" width="7.5703125" style="1" customWidth="1"/>
    <col min="10775" max="10775" width="11.42578125" style="1" customWidth="1"/>
    <col min="10776" max="10776" width="11.42578125" style="1"/>
    <col min="10777" max="10777" width="1.140625" style="1" customWidth="1"/>
    <col min="10778" max="10778" width="3.140625" style="1" customWidth="1"/>
    <col min="10779" max="10779" width="9.140625" style="1" customWidth="1"/>
    <col min="10780" max="10781" width="3" style="1" customWidth="1"/>
    <col min="10782" max="11009" width="11.42578125" style="1"/>
    <col min="11010" max="11012" width="3" style="1" customWidth="1"/>
    <col min="11013" max="11013" width="3.140625" style="1" customWidth="1"/>
    <col min="11014" max="11014" width="1.140625" style="1" customWidth="1"/>
    <col min="11015" max="11015" width="11.42578125" style="1"/>
    <col min="11016" max="11017" width="7.5703125" style="1" customWidth="1"/>
    <col min="11018" max="11019" width="11.42578125" style="1"/>
    <col min="11020" max="11020" width="3.140625" style="1" customWidth="1"/>
    <col min="11021" max="11021" width="1.140625" style="1" customWidth="1"/>
    <col min="11022" max="11022" width="9.42578125" style="1" customWidth="1"/>
    <col min="11023" max="11023" width="7.5703125" style="1" customWidth="1"/>
    <col min="11024" max="11025" width="11.42578125" style="1"/>
    <col min="11026" max="11026" width="1.140625" style="1" customWidth="1"/>
    <col min="11027" max="11027" width="3.140625" style="1" customWidth="1"/>
    <col min="11028" max="11028" width="14.85546875" style="1" customWidth="1"/>
    <col min="11029" max="11029" width="11.42578125" style="1"/>
    <col min="11030" max="11030" width="7.5703125" style="1" customWidth="1"/>
    <col min="11031" max="11031" width="11.42578125" style="1" customWidth="1"/>
    <col min="11032" max="11032" width="11.42578125" style="1"/>
    <col min="11033" max="11033" width="1.140625" style="1" customWidth="1"/>
    <col min="11034" max="11034" width="3.140625" style="1" customWidth="1"/>
    <col min="11035" max="11035" width="9.140625" style="1" customWidth="1"/>
    <col min="11036" max="11037" width="3" style="1" customWidth="1"/>
    <col min="11038" max="11265" width="11.42578125" style="1"/>
    <col min="11266" max="11268" width="3" style="1" customWidth="1"/>
    <col min="11269" max="11269" width="3.140625" style="1" customWidth="1"/>
    <col min="11270" max="11270" width="1.140625" style="1" customWidth="1"/>
    <col min="11271" max="11271" width="11.42578125" style="1"/>
    <col min="11272" max="11273" width="7.5703125" style="1" customWidth="1"/>
    <col min="11274" max="11275" width="11.42578125" style="1"/>
    <col min="11276" max="11276" width="3.140625" style="1" customWidth="1"/>
    <col min="11277" max="11277" width="1.140625" style="1" customWidth="1"/>
    <col min="11278" max="11278" width="9.42578125" style="1" customWidth="1"/>
    <col min="11279" max="11279" width="7.5703125" style="1" customWidth="1"/>
    <col min="11280" max="11281" width="11.42578125" style="1"/>
    <col min="11282" max="11282" width="1.140625" style="1" customWidth="1"/>
    <col min="11283" max="11283" width="3.140625" style="1" customWidth="1"/>
    <col min="11284" max="11284" width="14.85546875" style="1" customWidth="1"/>
    <col min="11285" max="11285" width="11.42578125" style="1"/>
    <col min="11286" max="11286" width="7.5703125" style="1" customWidth="1"/>
    <col min="11287" max="11287" width="11.42578125" style="1" customWidth="1"/>
    <col min="11288" max="11288" width="11.42578125" style="1"/>
    <col min="11289" max="11289" width="1.140625" style="1" customWidth="1"/>
    <col min="11290" max="11290" width="3.140625" style="1" customWidth="1"/>
    <col min="11291" max="11291" width="9.140625" style="1" customWidth="1"/>
    <col min="11292" max="11293" width="3" style="1" customWidth="1"/>
    <col min="11294" max="11521" width="11.42578125" style="1"/>
    <col min="11522" max="11524" width="3" style="1" customWidth="1"/>
    <col min="11525" max="11525" width="3.140625" style="1" customWidth="1"/>
    <col min="11526" max="11526" width="1.140625" style="1" customWidth="1"/>
    <col min="11527" max="11527" width="11.42578125" style="1"/>
    <col min="11528" max="11529" width="7.5703125" style="1" customWidth="1"/>
    <col min="11530" max="11531" width="11.42578125" style="1"/>
    <col min="11532" max="11532" width="3.140625" style="1" customWidth="1"/>
    <col min="11533" max="11533" width="1.140625" style="1" customWidth="1"/>
    <col min="11534" max="11534" width="9.42578125" style="1" customWidth="1"/>
    <col min="11535" max="11535" width="7.5703125" style="1" customWidth="1"/>
    <col min="11536" max="11537" width="11.42578125" style="1"/>
    <col min="11538" max="11538" width="1.140625" style="1" customWidth="1"/>
    <col min="11539" max="11539" width="3.140625" style="1" customWidth="1"/>
    <col min="11540" max="11540" width="14.85546875" style="1" customWidth="1"/>
    <col min="11541" max="11541" width="11.42578125" style="1"/>
    <col min="11542" max="11542" width="7.5703125" style="1" customWidth="1"/>
    <col min="11543" max="11543" width="11.42578125" style="1" customWidth="1"/>
    <col min="11544" max="11544" width="11.42578125" style="1"/>
    <col min="11545" max="11545" width="1.140625" style="1" customWidth="1"/>
    <col min="11546" max="11546" width="3.140625" style="1" customWidth="1"/>
    <col min="11547" max="11547" width="9.140625" style="1" customWidth="1"/>
    <col min="11548" max="11549" width="3" style="1" customWidth="1"/>
    <col min="11550" max="11777" width="11.42578125" style="1"/>
    <col min="11778" max="11780" width="3" style="1" customWidth="1"/>
    <col min="11781" max="11781" width="3.140625" style="1" customWidth="1"/>
    <col min="11782" max="11782" width="1.140625" style="1" customWidth="1"/>
    <col min="11783" max="11783" width="11.42578125" style="1"/>
    <col min="11784" max="11785" width="7.5703125" style="1" customWidth="1"/>
    <col min="11786" max="11787" width="11.42578125" style="1"/>
    <col min="11788" max="11788" width="3.140625" style="1" customWidth="1"/>
    <col min="11789" max="11789" width="1.140625" style="1" customWidth="1"/>
    <col min="11790" max="11790" width="9.42578125" style="1" customWidth="1"/>
    <col min="11791" max="11791" width="7.5703125" style="1" customWidth="1"/>
    <col min="11792" max="11793" width="11.42578125" style="1"/>
    <col min="11794" max="11794" width="1.140625" style="1" customWidth="1"/>
    <col min="11795" max="11795" width="3.140625" style="1" customWidth="1"/>
    <col min="11796" max="11796" width="14.85546875" style="1" customWidth="1"/>
    <col min="11797" max="11797" width="11.42578125" style="1"/>
    <col min="11798" max="11798" width="7.5703125" style="1" customWidth="1"/>
    <col min="11799" max="11799" width="11.42578125" style="1" customWidth="1"/>
    <col min="11800" max="11800" width="11.42578125" style="1"/>
    <col min="11801" max="11801" width="1.140625" style="1" customWidth="1"/>
    <col min="11802" max="11802" width="3.140625" style="1" customWidth="1"/>
    <col min="11803" max="11803" width="9.140625" style="1" customWidth="1"/>
    <col min="11804" max="11805" width="3" style="1" customWidth="1"/>
    <col min="11806" max="12033" width="11.42578125" style="1"/>
    <col min="12034" max="12036" width="3" style="1" customWidth="1"/>
    <col min="12037" max="12037" width="3.140625" style="1" customWidth="1"/>
    <col min="12038" max="12038" width="1.140625" style="1" customWidth="1"/>
    <col min="12039" max="12039" width="11.42578125" style="1"/>
    <col min="12040" max="12041" width="7.5703125" style="1" customWidth="1"/>
    <col min="12042" max="12043" width="11.42578125" style="1"/>
    <col min="12044" max="12044" width="3.140625" style="1" customWidth="1"/>
    <col min="12045" max="12045" width="1.140625" style="1" customWidth="1"/>
    <col min="12046" max="12046" width="9.42578125" style="1" customWidth="1"/>
    <col min="12047" max="12047" width="7.5703125" style="1" customWidth="1"/>
    <col min="12048" max="12049" width="11.42578125" style="1"/>
    <col min="12050" max="12050" width="1.140625" style="1" customWidth="1"/>
    <col min="12051" max="12051" width="3.140625" style="1" customWidth="1"/>
    <col min="12052" max="12052" width="14.85546875" style="1" customWidth="1"/>
    <col min="12053" max="12053" width="11.42578125" style="1"/>
    <col min="12054" max="12054" width="7.5703125" style="1" customWidth="1"/>
    <col min="12055" max="12055" width="11.42578125" style="1" customWidth="1"/>
    <col min="12056" max="12056" width="11.42578125" style="1"/>
    <col min="12057" max="12057" width="1.140625" style="1" customWidth="1"/>
    <col min="12058" max="12058" width="3.140625" style="1" customWidth="1"/>
    <col min="12059" max="12059" width="9.140625" style="1" customWidth="1"/>
    <col min="12060" max="12061" width="3" style="1" customWidth="1"/>
    <col min="12062" max="12289" width="11.42578125" style="1"/>
    <col min="12290" max="12292" width="3" style="1" customWidth="1"/>
    <col min="12293" max="12293" width="3.140625" style="1" customWidth="1"/>
    <col min="12294" max="12294" width="1.140625" style="1" customWidth="1"/>
    <col min="12295" max="12295" width="11.42578125" style="1"/>
    <col min="12296" max="12297" width="7.5703125" style="1" customWidth="1"/>
    <col min="12298" max="12299" width="11.42578125" style="1"/>
    <col min="12300" max="12300" width="3.140625" style="1" customWidth="1"/>
    <col min="12301" max="12301" width="1.140625" style="1" customWidth="1"/>
    <col min="12302" max="12302" width="9.42578125" style="1" customWidth="1"/>
    <col min="12303" max="12303" width="7.5703125" style="1" customWidth="1"/>
    <col min="12304" max="12305" width="11.42578125" style="1"/>
    <col min="12306" max="12306" width="1.140625" style="1" customWidth="1"/>
    <col min="12307" max="12307" width="3.140625" style="1" customWidth="1"/>
    <col min="12308" max="12308" width="14.85546875" style="1" customWidth="1"/>
    <col min="12309" max="12309" width="11.42578125" style="1"/>
    <col min="12310" max="12310" width="7.5703125" style="1" customWidth="1"/>
    <col min="12311" max="12311" width="11.42578125" style="1" customWidth="1"/>
    <col min="12312" max="12312" width="11.42578125" style="1"/>
    <col min="12313" max="12313" width="1.140625" style="1" customWidth="1"/>
    <col min="12314" max="12314" width="3.140625" style="1" customWidth="1"/>
    <col min="12315" max="12315" width="9.140625" style="1" customWidth="1"/>
    <col min="12316" max="12317" width="3" style="1" customWidth="1"/>
    <col min="12318" max="12545" width="11.42578125" style="1"/>
    <col min="12546" max="12548" width="3" style="1" customWidth="1"/>
    <col min="12549" max="12549" width="3.140625" style="1" customWidth="1"/>
    <col min="12550" max="12550" width="1.140625" style="1" customWidth="1"/>
    <col min="12551" max="12551" width="11.42578125" style="1"/>
    <col min="12552" max="12553" width="7.5703125" style="1" customWidth="1"/>
    <col min="12554" max="12555" width="11.42578125" style="1"/>
    <col min="12556" max="12556" width="3.140625" style="1" customWidth="1"/>
    <col min="12557" max="12557" width="1.140625" style="1" customWidth="1"/>
    <col min="12558" max="12558" width="9.42578125" style="1" customWidth="1"/>
    <col min="12559" max="12559" width="7.5703125" style="1" customWidth="1"/>
    <col min="12560" max="12561" width="11.42578125" style="1"/>
    <col min="12562" max="12562" width="1.140625" style="1" customWidth="1"/>
    <col min="12563" max="12563" width="3.140625" style="1" customWidth="1"/>
    <col min="12564" max="12564" width="14.85546875" style="1" customWidth="1"/>
    <col min="12565" max="12565" width="11.42578125" style="1"/>
    <col min="12566" max="12566" width="7.5703125" style="1" customWidth="1"/>
    <col min="12567" max="12567" width="11.42578125" style="1" customWidth="1"/>
    <col min="12568" max="12568" width="11.42578125" style="1"/>
    <col min="12569" max="12569" width="1.140625" style="1" customWidth="1"/>
    <col min="12570" max="12570" width="3.140625" style="1" customWidth="1"/>
    <col min="12571" max="12571" width="9.140625" style="1" customWidth="1"/>
    <col min="12572" max="12573" width="3" style="1" customWidth="1"/>
    <col min="12574" max="12801" width="11.42578125" style="1"/>
    <col min="12802" max="12804" width="3" style="1" customWidth="1"/>
    <col min="12805" max="12805" width="3.140625" style="1" customWidth="1"/>
    <col min="12806" max="12806" width="1.140625" style="1" customWidth="1"/>
    <col min="12807" max="12807" width="11.42578125" style="1"/>
    <col min="12808" max="12809" width="7.5703125" style="1" customWidth="1"/>
    <col min="12810" max="12811" width="11.42578125" style="1"/>
    <col min="12812" max="12812" width="3.140625" style="1" customWidth="1"/>
    <col min="12813" max="12813" width="1.140625" style="1" customWidth="1"/>
    <col min="12814" max="12814" width="9.42578125" style="1" customWidth="1"/>
    <col min="12815" max="12815" width="7.5703125" style="1" customWidth="1"/>
    <col min="12816" max="12817" width="11.42578125" style="1"/>
    <col min="12818" max="12818" width="1.140625" style="1" customWidth="1"/>
    <col min="12819" max="12819" width="3.140625" style="1" customWidth="1"/>
    <col min="12820" max="12820" width="14.85546875" style="1" customWidth="1"/>
    <col min="12821" max="12821" width="11.42578125" style="1"/>
    <col min="12822" max="12822" width="7.5703125" style="1" customWidth="1"/>
    <col min="12823" max="12823" width="11.42578125" style="1" customWidth="1"/>
    <col min="12824" max="12824" width="11.42578125" style="1"/>
    <col min="12825" max="12825" width="1.140625" style="1" customWidth="1"/>
    <col min="12826" max="12826" width="3.140625" style="1" customWidth="1"/>
    <col min="12827" max="12827" width="9.140625" style="1" customWidth="1"/>
    <col min="12828" max="12829" width="3" style="1" customWidth="1"/>
    <col min="12830" max="13057" width="11.42578125" style="1"/>
    <col min="13058" max="13060" width="3" style="1" customWidth="1"/>
    <col min="13061" max="13061" width="3.140625" style="1" customWidth="1"/>
    <col min="13062" max="13062" width="1.140625" style="1" customWidth="1"/>
    <col min="13063" max="13063" width="11.42578125" style="1"/>
    <col min="13064" max="13065" width="7.5703125" style="1" customWidth="1"/>
    <col min="13066" max="13067" width="11.42578125" style="1"/>
    <col min="13068" max="13068" width="3.140625" style="1" customWidth="1"/>
    <col min="13069" max="13069" width="1.140625" style="1" customWidth="1"/>
    <col min="13070" max="13070" width="9.42578125" style="1" customWidth="1"/>
    <col min="13071" max="13071" width="7.5703125" style="1" customWidth="1"/>
    <col min="13072" max="13073" width="11.42578125" style="1"/>
    <col min="13074" max="13074" width="1.140625" style="1" customWidth="1"/>
    <col min="13075" max="13075" width="3.140625" style="1" customWidth="1"/>
    <col min="13076" max="13076" width="14.85546875" style="1" customWidth="1"/>
    <col min="13077" max="13077" width="11.42578125" style="1"/>
    <col min="13078" max="13078" width="7.5703125" style="1" customWidth="1"/>
    <col min="13079" max="13079" width="11.42578125" style="1" customWidth="1"/>
    <col min="13080" max="13080" width="11.42578125" style="1"/>
    <col min="13081" max="13081" width="1.140625" style="1" customWidth="1"/>
    <col min="13082" max="13082" width="3.140625" style="1" customWidth="1"/>
    <col min="13083" max="13083" width="9.140625" style="1" customWidth="1"/>
    <col min="13084" max="13085" width="3" style="1" customWidth="1"/>
    <col min="13086" max="13313" width="11.42578125" style="1"/>
    <col min="13314" max="13316" width="3" style="1" customWidth="1"/>
    <col min="13317" max="13317" width="3.140625" style="1" customWidth="1"/>
    <col min="13318" max="13318" width="1.140625" style="1" customWidth="1"/>
    <col min="13319" max="13319" width="11.42578125" style="1"/>
    <col min="13320" max="13321" width="7.5703125" style="1" customWidth="1"/>
    <col min="13322" max="13323" width="11.42578125" style="1"/>
    <col min="13324" max="13324" width="3.140625" style="1" customWidth="1"/>
    <col min="13325" max="13325" width="1.140625" style="1" customWidth="1"/>
    <col min="13326" max="13326" width="9.42578125" style="1" customWidth="1"/>
    <col min="13327" max="13327" width="7.5703125" style="1" customWidth="1"/>
    <col min="13328" max="13329" width="11.42578125" style="1"/>
    <col min="13330" max="13330" width="1.140625" style="1" customWidth="1"/>
    <col min="13331" max="13331" width="3.140625" style="1" customWidth="1"/>
    <col min="13332" max="13332" width="14.85546875" style="1" customWidth="1"/>
    <col min="13333" max="13333" width="11.42578125" style="1"/>
    <col min="13334" max="13334" width="7.5703125" style="1" customWidth="1"/>
    <col min="13335" max="13335" width="11.42578125" style="1" customWidth="1"/>
    <col min="13336" max="13336" width="11.42578125" style="1"/>
    <col min="13337" max="13337" width="1.140625" style="1" customWidth="1"/>
    <col min="13338" max="13338" width="3.140625" style="1" customWidth="1"/>
    <col min="13339" max="13339" width="9.140625" style="1" customWidth="1"/>
    <col min="13340" max="13341" width="3" style="1" customWidth="1"/>
    <col min="13342" max="13569" width="11.42578125" style="1"/>
    <col min="13570" max="13572" width="3" style="1" customWidth="1"/>
    <col min="13573" max="13573" width="3.140625" style="1" customWidth="1"/>
    <col min="13574" max="13574" width="1.140625" style="1" customWidth="1"/>
    <col min="13575" max="13575" width="11.42578125" style="1"/>
    <col min="13576" max="13577" width="7.5703125" style="1" customWidth="1"/>
    <col min="13578" max="13579" width="11.42578125" style="1"/>
    <col min="13580" max="13580" width="3.140625" style="1" customWidth="1"/>
    <col min="13581" max="13581" width="1.140625" style="1" customWidth="1"/>
    <col min="13582" max="13582" width="9.42578125" style="1" customWidth="1"/>
    <col min="13583" max="13583" width="7.5703125" style="1" customWidth="1"/>
    <col min="13584" max="13585" width="11.42578125" style="1"/>
    <col min="13586" max="13586" width="1.140625" style="1" customWidth="1"/>
    <col min="13587" max="13587" width="3.140625" style="1" customWidth="1"/>
    <col min="13588" max="13588" width="14.85546875" style="1" customWidth="1"/>
    <col min="13589" max="13589" width="11.42578125" style="1"/>
    <col min="13590" max="13590" width="7.5703125" style="1" customWidth="1"/>
    <col min="13591" max="13591" width="11.42578125" style="1" customWidth="1"/>
    <col min="13592" max="13592" width="11.42578125" style="1"/>
    <col min="13593" max="13593" width="1.140625" style="1" customWidth="1"/>
    <col min="13594" max="13594" width="3.140625" style="1" customWidth="1"/>
    <col min="13595" max="13595" width="9.140625" style="1" customWidth="1"/>
    <col min="13596" max="13597" width="3" style="1" customWidth="1"/>
    <col min="13598" max="13825" width="11.42578125" style="1"/>
    <col min="13826" max="13828" width="3" style="1" customWidth="1"/>
    <col min="13829" max="13829" width="3.140625" style="1" customWidth="1"/>
    <col min="13830" max="13830" width="1.140625" style="1" customWidth="1"/>
    <col min="13831" max="13831" width="11.42578125" style="1"/>
    <col min="13832" max="13833" width="7.5703125" style="1" customWidth="1"/>
    <col min="13834" max="13835" width="11.42578125" style="1"/>
    <col min="13836" max="13836" width="3.140625" style="1" customWidth="1"/>
    <col min="13837" max="13837" width="1.140625" style="1" customWidth="1"/>
    <col min="13838" max="13838" width="9.42578125" style="1" customWidth="1"/>
    <col min="13839" max="13839" width="7.5703125" style="1" customWidth="1"/>
    <col min="13840" max="13841" width="11.42578125" style="1"/>
    <col min="13842" max="13842" width="1.140625" style="1" customWidth="1"/>
    <col min="13843" max="13843" width="3.140625" style="1" customWidth="1"/>
    <col min="13844" max="13844" width="14.85546875" style="1" customWidth="1"/>
    <col min="13845" max="13845" width="11.42578125" style="1"/>
    <col min="13846" max="13846" width="7.5703125" style="1" customWidth="1"/>
    <col min="13847" max="13847" width="11.42578125" style="1" customWidth="1"/>
    <col min="13848" max="13848" width="11.42578125" style="1"/>
    <col min="13849" max="13849" width="1.140625" style="1" customWidth="1"/>
    <col min="13850" max="13850" width="3.140625" style="1" customWidth="1"/>
    <col min="13851" max="13851" width="9.140625" style="1" customWidth="1"/>
    <col min="13852" max="13853" width="3" style="1" customWidth="1"/>
    <col min="13854" max="14081" width="11.42578125" style="1"/>
    <col min="14082" max="14084" width="3" style="1" customWidth="1"/>
    <col min="14085" max="14085" width="3.140625" style="1" customWidth="1"/>
    <col min="14086" max="14086" width="1.140625" style="1" customWidth="1"/>
    <col min="14087" max="14087" width="11.42578125" style="1"/>
    <col min="14088" max="14089" width="7.5703125" style="1" customWidth="1"/>
    <col min="14090" max="14091" width="11.42578125" style="1"/>
    <col min="14092" max="14092" width="3.140625" style="1" customWidth="1"/>
    <col min="14093" max="14093" width="1.140625" style="1" customWidth="1"/>
    <col min="14094" max="14094" width="9.42578125" style="1" customWidth="1"/>
    <col min="14095" max="14095" width="7.5703125" style="1" customWidth="1"/>
    <col min="14096" max="14097" width="11.42578125" style="1"/>
    <col min="14098" max="14098" width="1.140625" style="1" customWidth="1"/>
    <col min="14099" max="14099" width="3.140625" style="1" customWidth="1"/>
    <col min="14100" max="14100" width="14.85546875" style="1" customWidth="1"/>
    <col min="14101" max="14101" width="11.42578125" style="1"/>
    <col min="14102" max="14102" width="7.5703125" style="1" customWidth="1"/>
    <col min="14103" max="14103" width="11.42578125" style="1" customWidth="1"/>
    <col min="14104" max="14104" width="11.42578125" style="1"/>
    <col min="14105" max="14105" width="1.140625" style="1" customWidth="1"/>
    <col min="14106" max="14106" width="3.140625" style="1" customWidth="1"/>
    <col min="14107" max="14107" width="9.140625" style="1" customWidth="1"/>
    <col min="14108" max="14109" width="3" style="1" customWidth="1"/>
    <col min="14110" max="14337" width="11.42578125" style="1"/>
    <col min="14338" max="14340" width="3" style="1" customWidth="1"/>
    <col min="14341" max="14341" width="3.140625" style="1" customWidth="1"/>
    <col min="14342" max="14342" width="1.140625" style="1" customWidth="1"/>
    <col min="14343" max="14343" width="11.42578125" style="1"/>
    <col min="14344" max="14345" width="7.5703125" style="1" customWidth="1"/>
    <col min="14346" max="14347" width="11.42578125" style="1"/>
    <col min="14348" max="14348" width="3.140625" style="1" customWidth="1"/>
    <col min="14349" max="14349" width="1.140625" style="1" customWidth="1"/>
    <col min="14350" max="14350" width="9.42578125" style="1" customWidth="1"/>
    <col min="14351" max="14351" width="7.5703125" style="1" customWidth="1"/>
    <col min="14352" max="14353" width="11.42578125" style="1"/>
    <col min="14354" max="14354" width="1.140625" style="1" customWidth="1"/>
    <col min="14355" max="14355" width="3.140625" style="1" customWidth="1"/>
    <col min="14356" max="14356" width="14.85546875" style="1" customWidth="1"/>
    <col min="14357" max="14357" width="11.42578125" style="1"/>
    <col min="14358" max="14358" width="7.5703125" style="1" customWidth="1"/>
    <col min="14359" max="14359" width="11.42578125" style="1" customWidth="1"/>
    <col min="14360" max="14360" width="11.42578125" style="1"/>
    <col min="14361" max="14361" width="1.140625" style="1" customWidth="1"/>
    <col min="14362" max="14362" width="3.140625" style="1" customWidth="1"/>
    <col min="14363" max="14363" width="9.140625" style="1" customWidth="1"/>
    <col min="14364" max="14365" width="3" style="1" customWidth="1"/>
    <col min="14366" max="14593" width="11.42578125" style="1"/>
    <col min="14594" max="14596" width="3" style="1" customWidth="1"/>
    <col min="14597" max="14597" width="3.140625" style="1" customWidth="1"/>
    <col min="14598" max="14598" width="1.140625" style="1" customWidth="1"/>
    <col min="14599" max="14599" width="11.42578125" style="1"/>
    <col min="14600" max="14601" width="7.5703125" style="1" customWidth="1"/>
    <col min="14602" max="14603" width="11.42578125" style="1"/>
    <col min="14604" max="14604" width="3.140625" style="1" customWidth="1"/>
    <col min="14605" max="14605" width="1.140625" style="1" customWidth="1"/>
    <col min="14606" max="14606" width="9.42578125" style="1" customWidth="1"/>
    <col min="14607" max="14607" width="7.5703125" style="1" customWidth="1"/>
    <col min="14608" max="14609" width="11.42578125" style="1"/>
    <col min="14610" max="14610" width="1.140625" style="1" customWidth="1"/>
    <col min="14611" max="14611" width="3.140625" style="1" customWidth="1"/>
    <col min="14612" max="14612" width="14.85546875" style="1" customWidth="1"/>
    <col min="14613" max="14613" width="11.42578125" style="1"/>
    <col min="14614" max="14614" width="7.5703125" style="1" customWidth="1"/>
    <col min="14615" max="14615" width="11.42578125" style="1" customWidth="1"/>
    <col min="14616" max="14616" width="11.42578125" style="1"/>
    <col min="14617" max="14617" width="1.140625" style="1" customWidth="1"/>
    <col min="14618" max="14618" width="3.140625" style="1" customWidth="1"/>
    <col min="14619" max="14619" width="9.140625" style="1" customWidth="1"/>
    <col min="14620" max="14621" width="3" style="1" customWidth="1"/>
    <col min="14622" max="14849" width="11.42578125" style="1"/>
    <col min="14850" max="14852" width="3" style="1" customWidth="1"/>
    <col min="14853" max="14853" width="3.140625" style="1" customWidth="1"/>
    <col min="14854" max="14854" width="1.140625" style="1" customWidth="1"/>
    <col min="14855" max="14855" width="11.42578125" style="1"/>
    <col min="14856" max="14857" width="7.5703125" style="1" customWidth="1"/>
    <col min="14858" max="14859" width="11.42578125" style="1"/>
    <col min="14860" max="14860" width="3.140625" style="1" customWidth="1"/>
    <col min="14861" max="14861" width="1.140625" style="1" customWidth="1"/>
    <col min="14862" max="14862" width="9.42578125" style="1" customWidth="1"/>
    <col min="14863" max="14863" width="7.5703125" style="1" customWidth="1"/>
    <col min="14864" max="14865" width="11.42578125" style="1"/>
    <col min="14866" max="14866" width="1.140625" style="1" customWidth="1"/>
    <col min="14867" max="14867" width="3.140625" style="1" customWidth="1"/>
    <col min="14868" max="14868" width="14.85546875" style="1" customWidth="1"/>
    <col min="14869" max="14869" width="11.42578125" style="1"/>
    <col min="14870" max="14870" width="7.5703125" style="1" customWidth="1"/>
    <col min="14871" max="14871" width="11.42578125" style="1" customWidth="1"/>
    <col min="14872" max="14872" width="11.42578125" style="1"/>
    <col min="14873" max="14873" width="1.140625" style="1" customWidth="1"/>
    <col min="14874" max="14874" width="3.140625" style="1" customWidth="1"/>
    <col min="14875" max="14875" width="9.140625" style="1" customWidth="1"/>
    <col min="14876" max="14877" width="3" style="1" customWidth="1"/>
    <col min="14878" max="15105" width="11.42578125" style="1"/>
    <col min="15106" max="15108" width="3" style="1" customWidth="1"/>
    <col min="15109" max="15109" width="3.140625" style="1" customWidth="1"/>
    <col min="15110" max="15110" width="1.140625" style="1" customWidth="1"/>
    <col min="15111" max="15111" width="11.42578125" style="1"/>
    <col min="15112" max="15113" width="7.5703125" style="1" customWidth="1"/>
    <col min="15114" max="15115" width="11.42578125" style="1"/>
    <col min="15116" max="15116" width="3.140625" style="1" customWidth="1"/>
    <col min="15117" max="15117" width="1.140625" style="1" customWidth="1"/>
    <col min="15118" max="15118" width="9.42578125" style="1" customWidth="1"/>
    <col min="15119" max="15119" width="7.5703125" style="1" customWidth="1"/>
    <col min="15120" max="15121" width="11.42578125" style="1"/>
    <col min="15122" max="15122" width="1.140625" style="1" customWidth="1"/>
    <col min="15123" max="15123" width="3.140625" style="1" customWidth="1"/>
    <col min="15124" max="15124" width="14.85546875" style="1" customWidth="1"/>
    <col min="15125" max="15125" width="11.42578125" style="1"/>
    <col min="15126" max="15126" width="7.5703125" style="1" customWidth="1"/>
    <col min="15127" max="15127" width="11.42578125" style="1" customWidth="1"/>
    <col min="15128" max="15128" width="11.42578125" style="1"/>
    <col min="15129" max="15129" width="1.140625" style="1" customWidth="1"/>
    <col min="15130" max="15130" width="3.140625" style="1" customWidth="1"/>
    <col min="15131" max="15131" width="9.140625" style="1" customWidth="1"/>
    <col min="15132" max="15133" width="3" style="1" customWidth="1"/>
    <col min="15134" max="15361" width="11.42578125" style="1"/>
    <col min="15362" max="15364" width="3" style="1" customWidth="1"/>
    <col min="15365" max="15365" width="3.140625" style="1" customWidth="1"/>
    <col min="15366" max="15366" width="1.140625" style="1" customWidth="1"/>
    <col min="15367" max="15367" width="11.42578125" style="1"/>
    <col min="15368" max="15369" width="7.5703125" style="1" customWidth="1"/>
    <col min="15370" max="15371" width="11.42578125" style="1"/>
    <col min="15372" max="15372" width="3.140625" style="1" customWidth="1"/>
    <col min="15373" max="15373" width="1.140625" style="1" customWidth="1"/>
    <col min="15374" max="15374" width="9.42578125" style="1" customWidth="1"/>
    <col min="15375" max="15375" width="7.5703125" style="1" customWidth="1"/>
    <col min="15376" max="15377" width="11.42578125" style="1"/>
    <col min="15378" max="15378" width="1.140625" style="1" customWidth="1"/>
    <col min="15379" max="15379" width="3.140625" style="1" customWidth="1"/>
    <col min="15380" max="15380" width="14.85546875" style="1" customWidth="1"/>
    <col min="15381" max="15381" width="11.42578125" style="1"/>
    <col min="15382" max="15382" width="7.5703125" style="1" customWidth="1"/>
    <col min="15383" max="15383" width="11.42578125" style="1" customWidth="1"/>
    <col min="15384" max="15384" width="11.42578125" style="1"/>
    <col min="15385" max="15385" width="1.140625" style="1" customWidth="1"/>
    <col min="15386" max="15386" width="3.140625" style="1" customWidth="1"/>
    <col min="15387" max="15387" width="9.140625" style="1" customWidth="1"/>
    <col min="15388" max="15389" width="3" style="1" customWidth="1"/>
    <col min="15390" max="15617" width="11.42578125" style="1"/>
    <col min="15618" max="15620" width="3" style="1" customWidth="1"/>
    <col min="15621" max="15621" width="3.140625" style="1" customWidth="1"/>
    <col min="15622" max="15622" width="1.140625" style="1" customWidth="1"/>
    <col min="15623" max="15623" width="11.42578125" style="1"/>
    <col min="15624" max="15625" width="7.5703125" style="1" customWidth="1"/>
    <col min="15626" max="15627" width="11.42578125" style="1"/>
    <col min="15628" max="15628" width="3.140625" style="1" customWidth="1"/>
    <col min="15629" max="15629" width="1.140625" style="1" customWidth="1"/>
    <col min="15630" max="15630" width="9.42578125" style="1" customWidth="1"/>
    <col min="15631" max="15631" width="7.5703125" style="1" customWidth="1"/>
    <col min="15632" max="15633" width="11.42578125" style="1"/>
    <col min="15634" max="15634" width="1.140625" style="1" customWidth="1"/>
    <col min="15635" max="15635" width="3.140625" style="1" customWidth="1"/>
    <col min="15636" max="15636" width="14.85546875" style="1" customWidth="1"/>
    <col min="15637" max="15637" width="11.42578125" style="1"/>
    <col min="15638" max="15638" width="7.5703125" style="1" customWidth="1"/>
    <col min="15639" max="15639" width="11.42578125" style="1" customWidth="1"/>
    <col min="15640" max="15640" width="11.42578125" style="1"/>
    <col min="15641" max="15641" width="1.140625" style="1" customWidth="1"/>
    <col min="15642" max="15642" width="3.140625" style="1" customWidth="1"/>
    <col min="15643" max="15643" width="9.140625" style="1" customWidth="1"/>
    <col min="15644" max="15645" width="3" style="1" customWidth="1"/>
    <col min="15646" max="15873" width="11.42578125" style="1"/>
    <col min="15874" max="15876" width="3" style="1" customWidth="1"/>
    <col min="15877" max="15877" width="3.140625" style="1" customWidth="1"/>
    <col min="15878" max="15878" width="1.140625" style="1" customWidth="1"/>
    <col min="15879" max="15879" width="11.42578125" style="1"/>
    <col min="15880" max="15881" width="7.5703125" style="1" customWidth="1"/>
    <col min="15882" max="15883" width="11.42578125" style="1"/>
    <col min="15884" max="15884" width="3.140625" style="1" customWidth="1"/>
    <col min="15885" max="15885" width="1.140625" style="1" customWidth="1"/>
    <col min="15886" max="15886" width="9.42578125" style="1" customWidth="1"/>
    <col min="15887" max="15887" width="7.5703125" style="1" customWidth="1"/>
    <col min="15888" max="15889" width="11.42578125" style="1"/>
    <col min="15890" max="15890" width="1.140625" style="1" customWidth="1"/>
    <col min="15891" max="15891" width="3.140625" style="1" customWidth="1"/>
    <col min="15892" max="15892" width="14.85546875" style="1" customWidth="1"/>
    <col min="15893" max="15893" width="11.42578125" style="1"/>
    <col min="15894" max="15894" width="7.5703125" style="1" customWidth="1"/>
    <col min="15895" max="15895" width="11.42578125" style="1" customWidth="1"/>
    <col min="15896" max="15896" width="11.42578125" style="1"/>
    <col min="15897" max="15897" width="1.140625" style="1" customWidth="1"/>
    <col min="15898" max="15898" width="3.140625" style="1" customWidth="1"/>
    <col min="15899" max="15899" width="9.140625" style="1" customWidth="1"/>
    <col min="15900" max="15901" width="3" style="1" customWidth="1"/>
    <col min="15902" max="16129" width="11.42578125" style="1"/>
    <col min="16130" max="16132" width="3" style="1" customWidth="1"/>
    <col min="16133" max="16133" width="3.140625" style="1" customWidth="1"/>
    <col min="16134" max="16134" width="1.140625" style="1" customWidth="1"/>
    <col min="16135" max="16135" width="11.42578125" style="1"/>
    <col min="16136" max="16137" width="7.5703125" style="1" customWidth="1"/>
    <col min="16138" max="16139" width="11.42578125" style="1"/>
    <col min="16140" max="16140" width="3.140625" style="1" customWidth="1"/>
    <col min="16141" max="16141" width="1.140625" style="1" customWidth="1"/>
    <col min="16142" max="16142" width="9.42578125" style="1" customWidth="1"/>
    <col min="16143" max="16143" width="7.5703125" style="1" customWidth="1"/>
    <col min="16144" max="16145" width="11.42578125" style="1"/>
    <col min="16146" max="16146" width="1.140625" style="1" customWidth="1"/>
    <col min="16147" max="16147" width="3.140625" style="1" customWidth="1"/>
    <col min="16148" max="16148" width="14.85546875" style="1" customWidth="1"/>
    <col min="16149" max="16149" width="11.42578125" style="1"/>
    <col min="16150" max="16150" width="7.5703125" style="1" customWidth="1"/>
    <col min="16151" max="16151" width="11.42578125" style="1" customWidth="1"/>
    <col min="16152" max="16152" width="11.42578125" style="1"/>
    <col min="16153" max="16153" width="1.140625" style="1" customWidth="1"/>
    <col min="16154" max="16154" width="3.140625" style="1" customWidth="1"/>
    <col min="16155" max="16155" width="9.140625" style="1" customWidth="1"/>
    <col min="16156" max="16157" width="3" style="1" customWidth="1"/>
    <col min="16158" max="16384" width="11.42578125" style="1"/>
  </cols>
  <sheetData>
    <row r="1" spans="1:30" s="3" customFormat="1" ht="21" customHeight="1" x14ac:dyDescent="0.25">
      <c r="A1" s="237" t="s">
        <v>254</v>
      </c>
      <c r="B1" s="237"/>
      <c r="C1" s="237"/>
      <c r="D1" s="237"/>
      <c r="E1" s="237"/>
      <c r="F1" s="237"/>
      <c r="G1" s="227" t="s">
        <v>153</v>
      </c>
      <c r="H1" s="227"/>
      <c r="I1" s="227"/>
      <c r="J1" s="227"/>
      <c r="K1" s="227"/>
      <c r="L1" s="227"/>
      <c r="M1" s="227"/>
      <c r="N1" s="227"/>
      <c r="O1" s="227"/>
      <c r="P1" s="227"/>
      <c r="Q1" s="227"/>
      <c r="R1" s="227"/>
      <c r="S1" s="227"/>
      <c r="T1" s="227"/>
      <c r="U1" s="227"/>
      <c r="V1" s="227"/>
      <c r="W1" s="227"/>
      <c r="X1" s="227"/>
      <c r="Y1" s="227"/>
      <c r="Z1" s="227"/>
      <c r="AA1" s="227"/>
      <c r="AB1" s="228" t="s">
        <v>255</v>
      </c>
      <c r="AC1" s="228"/>
    </row>
    <row r="2" spans="1:30" s="3" customFormat="1" ht="44.25" x14ac:dyDescent="0.2">
      <c r="A2" s="98">
        <v>1.1399999999999999</v>
      </c>
      <c r="B2" s="299" t="s">
        <v>4</v>
      </c>
      <c r="C2" s="300"/>
      <c r="D2" s="300"/>
      <c r="E2" s="300"/>
      <c r="F2" s="300"/>
      <c r="G2" s="300"/>
      <c r="H2" s="300"/>
      <c r="I2" s="300"/>
      <c r="J2" s="300"/>
      <c r="K2" s="300"/>
      <c r="L2" s="300"/>
      <c r="M2" s="300"/>
      <c r="N2" s="300"/>
      <c r="O2" s="300"/>
      <c r="P2" s="300"/>
      <c r="Q2" s="324"/>
      <c r="R2" s="313" t="s">
        <v>119</v>
      </c>
      <c r="S2" s="313"/>
      <c r="T2" s="313"/>
      <c r="U2" s="313"/>
      <c r="V2" s="313"/>
      <c r="W2" s="313"/>
      <c r="X2" s="335">
        <f ca="1">TODAY()</f>
        <v>43124</v>
      </c>
      <c r="Y2" s="336"/>
      <c r="Z2" s="336"/>
      <c r="AA2" s="153">
        <f>ROUND((X86*20/102)*2,0)/2</f>
        <v>0</v>
      </c>
      <c r="AB2" s="328" t="s">
        <v>144</v>
      </c>
      <c r="AC2" s="329"/>
    </row>
    <row r="3" spans="1:30" s="3" customFormat="1" ht="12.75" customHeight="1" x14ac:dyDescent="0.25">
      <c r="A3" s="102" t="s">
        <v>256</v>
      </c>
      <c r="B3" s="4"/>
      <c r="C3" s="13" t="s">
        <v>5</v>
      </c>
      <c r="D3" s="16" t="s">
        <v>4</v>
      </c>
      <c r="E3" s="16" t="s">
        <v>6</v>
      </c>
      <c r="F3" s="16"/>
      <c r="G3" s="16"/>
      <c r="H3" s="16"/>
      <c r="I3" s="15" t="s">
        <v>145</v>
      </c>
      <c r="J3" s="16" t="s">
        <v>146</v>
      </c>
      <c r="K3" s="16" t="s">
        <v>147</v>
      </c>
      <c r="L3" s="15" t="s">
        <v>148</v>
      </c>
      <c r="M3" s="16" t="s">
        <v>149</v>
      </c>
      <c r="N3" s="16" t="s">
        <v>150</v>
      </c>
      <c r="O3" s="16" t="s">
        <v>151</v>
      </c>
      <c r="P3" s="16"/>
      <c r="Q3" s="16" t="s">
        <v>10</v>
      </c>
      <c r="R3" s="16" t="s">
        <v>11</v>
      </c>
      <c r="S3" s="16"/>
      <c r="T3" s="16"/>
      <c r="X3" s="236" t="s">
        <v>257</v>
      </c>
      <c r="Y3" s="236"/>
      <c r="Z3" s="236"/>
    </row>
    <row r="4" spans="1:30" s="3" customFormat="1" ht="12.75" customHeight="1" x14ac:dyDescent="0.25">
      <c r="A4" s="15" t="s">
        <v>3</v>
      </c>
      <c r="B4" s="15" t="s">
        <v>8</v>
      </c>
      <c r="C4" s="15" t="s">
        <v>9</v>
      </c>
      <c r="D4" s="103" t="s">
        <v>153</v>
      </c>
      <c r="E4" s="8"/>
      <c r="F4" s="9"/>
      <c r="G4" s="9"/>
      <c r="H4" s="9"/>
      <c r="I4" s="9"/>
      <c r="Z4" s="16" t="s">
        <v>32</v>
      </c>
      <c r="AA4" s="16" t="s">
        <v>31</v>
      </c>
      <c r="AB4" s="16" t="s">
        <v>30</v>
      </c>
      <c r="AC4" s="17" t="s">
        <v>29</v>
      </c>
    </row>
    <row r="5" spans="1:30" s="3" customFormat="1" ht="23.25" customHeight="1" x14ac:dyDescent="0.25">
      <c r="A5" s="236" t="s">
        <v>12</v>
      </c>
      <c r="B5" s="236"/>
      <c r="C5" s="236"/>
      <c r="D5" s="11"/>
      <c r="E5" s="11" t="s">
        <v>258</v>
      </c>
      <c r="F5" s="11"/>
      <c r="H5" s="6"/>
      <c r="I5" s="9"/>
      <c r="T5" s="1" t="s">
        <v>259</v>
      </c>
      <c r="U5" s="1"/>
      <c r="V5" s="1" t="s">
        <v>260</v>
      </c>
      <c r="W5" s="1"/>
      <c r="X5" s="1"/>
      <c r="Y5" s="1"/>
      <c r="Z5" s="1"/>
      <c r="AA5" s="1" t="s">
        <v>261</v>
      </c>
      <c r="AB5" s="1"/>
      <c r="AC5" s="1"/>
    </row>
    <row r="6" spans="1:30" s="3" customFormat="1" ht="23.25" customHeight="1" x14ac:dyDescent="0.25">
      <c r="B6" s="12"/>
      <c r="D6" s="10"/>
      <c r="E6" s="154" t="s">
        <v>262</v>
      </c>
      <c r="T6" s="1" t="s">
        <v>263</v>
      </c>
      <c r="U6" s="1"/>
      <c r="V6" s="1" t="s">
        <v>264</v>
      </c>
      <c r="W6" s="1"/>
      <c r="X6" s="1"/>
      <c r="Y6" s="1"/>
      <c r="Z6" s="1"/>
      <c r="AA6" s="1"/>
      <c r="AB6" s="1"/>
      <c r="AC6" s="1"/>
      <c r="AD6" s="81" t="s">
        <v>265</v>
      </c>
    </row>
    <row r="7" spans="1:30" x14ac:dyDescent="0.25">
      <c r="AD7" s="81" t="s">
        <v>208</v>
      </c>
    </row>
    <row r="8" spans="1:30" x14ac:dyDescent="0.25">
      <c r="AD8" s="81" t="s">
        <v>266</v>
      </c>
    </row>
    <row r="9" spans="1:30" x14ac:dyDescent="0.25">
      <c r="AD9" s="81" t="s">
        <v>267</v>
      </c>
    </row>
    <row r="10" spans="1:30" x14ac:dyDescent="0.25">
      <c r="AD10" s="81" t="s">
        <v>268</v>
      </c>
    </row>
    <row r="11" spans="1:30" x14ac:dyDescent="0.25">
      <c r="AD11" s="81" t="s">
        <v>269</v>
      </c>
    </row>
    <row r="12" spans="1:30" x14ac:dyDescent="0.25">
      <c r="AD12" s="81" t="s">
        <v>270</v>
      </c>
    </row>
    <row r="13" spans="1:30" x14ac:dyDescent="0.25">
      <c r="AD13" s="81" t="s">
        <v>271</v>
      </c>
    </row>
    <row r="14" spans="1:30" x14ac:dyDescent="0.25">
      <c r="AD14" s="81" t="s">
        <v>272</v>
      </c>
    </row>
    <row r="15" spans="1:30" x14ac:dyDescent="0.25">
      <c r="AD15" s="81" t="s">
        <v>273</v>
      </c>
    </row>
    <row r="16" spans="1:30" x14ac:dyDescent="0.25">
      <c r="AD16" s="81" t="s">
        <v>274</v>
      </c>
    </row>
    <row r="17" spans="30:30" x14ac:dyDescent="0.25">
      <c r="AD17" s="81" t="s">
        <v>275</v>
      </c>
    </row>
    <row r="18" spans="30:30" x14ac:dyDescent="0.25">
      <c r="AD18" s="81" t="s">
        <v>276</v>
      </c>
    </row>
    <row r="19" spans="30:30" x14ac:dyDescent="0.25">
      <c r="AD19" s="81" t="s">
        <v>277</v>
      </c>
    </row>
    <row r="20" spans="30:30" x14ac:dyDescent="0.25">
      <c r="AD20" s="81" t="s">
        <v>278</v>
      </c>
    </row>
    <row r="21" spans="30:30" x14ac:dyDescent="0.25">
      <c r="AD21" s="81" t="s">
        <v>279</v>
      </c>
    </row>
    <row r="22" spans="30:30" x14ac:dyDescent="0.25">
      <c r="AD22" s="81" t="s">
        <v>280</v>
      </c>
    </row>
    <row r="23" spans="30:30" x14ac:dyDescent="0.25">
      <c r="AD23" s="81" t="s">
        <v>281</v>
      </c>
    </row>
    <row r="24" spans="30:30" x14ac:dyDescent="0.25">
      <c r="AD24" s="81" t="s">
        <v>282</v>
      </c>
    </row>
    <row r="25" spans="30:30" x14ac:dyDescent="0.25">
      <c r="AD25" s="81" t="s">
        <v>283</v>
      </c>
    </row>
    <row r="26" spans="30:30" x14ac:dyDescent="0.25">
      <c r="AD26" s="81" t="s">
        <v>284</v>
      </c>
    </row>
    <row r="27" spans="30:30" x14ac:dyDescent="0.25">
      <c r="AD27" s="81" t="s">
        <v>285</v>
      </c>
    </row>
    <row r="28" spans="30:30" x14ac:dyDescent="0.25">
      <c r="AD28" s="81" t="s">
        <v>286</v>
      </c>
    </row>
    <row r="29" spans="30:30" x14ac:dyDescent="0.25">
      <c r="AD29" s="81" t="s">
        <v>287</v>
      </c>
    </row>
    <row r="30" spans="30:30" x14ac:dyDescent="0.25">
      <c r="AD30" s="81" t="s">
        <v>288</v>
      </c>
    </row>
    <row r="31" spans="30:30" x14ac:dyDescent="0.25">
      <c r="AD31" s="81" t="s">
        <v>289</v>
      </c>
    </row>
    <row r="32" spans="30:30" x14ac:dyDescent="0.25">
      <c r="AD32" s="81" t="s">
        <v>290</v>
      </c>
    </row>
    <row r="33" spans="1:30" x14ac:dyDescent="0.25">
      <c r="AD33" s="81" t="s">
        <v>291</v>
      </c>
    </row>
    <row r="34" spans="1:30" x14ac:dyDescent="0.25">
      <c r="AD34" s="81" t="s">
        <v>292</v>
      </c>
    </row>
    <row r="35" spans="1:30" x14ac:dyDescent="0.25">
      <c r="AD35" s="81" t="s">
        <v>293</v>
      </c>
    </row>
    <row r="36" spans="1:30" x14ac:dyDescent="0.25">
      <c r="AD36" s="81" t="s">
        <v>294</v>
      </c>
    </row>
    <row r="37" spans="1:30" x14ac:dyDescent="0.25">
      <c r="AD37" s="81" t="s">
        <v>295</v>
      </c>
    </row>
    <row r="38" spans="1:30" x14ac:dyDescent="0.25">
      <c r="AD38" s="81" t="s">
        <v>296</v>
      </c>
    </row>
    <row r="39" spans="1:30" x14ac:dyDescent="0.25">
      <c r="AD39" s="81" t="s">
        <v>297</v>
      </c>
    </row>
    <row r="40" spans="1:30" x14ac:dyDescent="0.25">
      <c r="AD40" s="81" t="s">
        <v>298</v>
      </c>
    </row>
    <row r="41" spans="1:30" x14ac:dyDescent="0.25">
      <c r="AD41" s="81" t="s">
        <v>299</v>
      </c>
    </row>
    <row r="42" spans="1:30" x14ac:dyDescent="0.25">
      <c r="AD42" s="81" t="s">
        <v>300</v>
      </c>
    </row>
    <row r="43" spans="1:30" x14ac:dyDescent="0.25">
      <c r="AD43" s="81" t="s">
        <v>57</v>
      </c>
    </row>
    <row r="44" spans="1:30" x14ac:dyDescent="0.25">
      <c r="AD44" s="81" t="s">
        <v>301</v>
      </c>
    </row>
    <row r="45" spans="1:30" x14ac:dyDescent="0.25">
      <c r="AD45" s="81" t="s">
        <v>302</v>
      </c>
    </row>
    <row r="46" spans="1:30" x14ac:dyDescent="0.25">
      <c r="AD46" s="81" t="s">
        <v>303</v>
      </c>
    </row>
    <row r="47" spans="1:30" ht="22.5" customHeight="1" x14ac:dyDescent="0.25">
      <c r="A47" s="332" t="s">
        <v>304</v>
      </c>
      <c r="B47" s="332"/>
      <c r="C47" s="332"/>
      <c r="D47" s="332" t="s">
        <v>305</v>
      </c>
      <c r="E47" s="332"/>
      <c r="F47" s="332"/>
      <c r="G47" s="332"/>
      <c r="H47" s="332" t="s">
        <v>306</v>
      </c>
      <c r="I47" s="332"/>
      <c r="J47" s="332"/>
      <c r="K47" s="332"/>
      <c r="L47" s="332" t="s">
        <v>19</v>
      </c>
      <c r="M47" s="332"/>
      <c r="N47" s="332"/>
      <c r="O47" s="332" t="s">
        <v>307</v>
      </c>
      <c r="P47" s="332"/>
      <c r="Q47" s="332"/>
      <c r="AD47" s="81">
        <v>1</v>
      </c>
    </row>
    <row r="48" spans="1:30" ht="22.5" customHeight="1" x14ac:dyDescent="0.25">
      <c r="A48" s="330" t="s">
        <v>46</v>
      </c>
      <c r="B48" s="330"/>
      <c r="C48" s="330"/>
      <c r="D48" s="333"/>
      <c r="E48" s="333"/>
      <c r="F48" s="333"/>
      <c r="G48" s="333"/>
      <c r="H48" s="333"/>
      <c r="I48" s="333"/>
      <c r="J48" s="333"/>
      <c r="K48" s="333"/>
      <c r="L48" s="333"/>
      <c r="M48" s="333"/>
      <c r="N48" s="333"/>
      <c r="O48" s="333"/>
      <c r="P48" s="333"/>
      <c r="Q48" s="333"/>
      <c r="AD48" s="81">
        <v>2</v>
      </c>
    </row>
    <row r="49" spans="1:30" ht="22.5" customHeight="1" x14ac:dyDescent="0.25">
      <c r="A49" s="330" t="s">
        <v>47</v>
      </c>
      <c r="B49" s="330"/>
      <c r="C49" s="330"/>
      <c r="D49" s="333"/>
      <c r="E49" s="333"/>
      <c r="F49" s="333"/>
      <c r="G49" s="333"/>
      <c r="H49" s="333"/>
      <c r="I49" s="333"/>
      <c r="J49" s="333"/>
      <c r="K49" s="333"/>
      <c r="L49" s="333"/>
      <c r="M49" s="333"/>
      <c r="N49" s="333"/>
      <c r="O49" s="333"/>
      <c r="P49" s="333"/>
      <c r="Q49" s="333"/>
      <c r="AD49" s="81">
        <v>3</v>
      </c>
    </row>
    <row r="50" spans="1:30" ht="22.5" customHeight="1" x14ac:dyDescent="0.25">
      <c r="A50" s="330" t="s">
        <v>48</v>
      </c>
      <c r="B50" s="330"/>
      <c r="C50" s="330"/>
      <c r="D50" s="333"/>
      <c r="E50" s="333"/>
      <c r="F50" s="333"/>
      <c r="G50" s="333"/>
      <c r="H50" s="333"/>
      <c r="I50" s="333"/>
      <c r="J50" s="333"/>
      <c r="K50" s="333"/>
      <c r="L50" s="333"/>
      <c r="M50" s="333"/>
      <c r="N50" s="333"/>
      <c r="O50" s="333"/>
      <c r="P50" s="333"/>
      <c r="Q50" s="333"/>
      <c r="AD50" s="81">
        <v>4</v>
      </c>
    </row>
    <row r="51" spans="1:30" ht="22.5" customHeight="1" x14ac:dyDescent="0.25">
      <c r="A51" s="330" t="s">
        <v>26</v>
      </c>
      <c r="B51" s="330"/>
      <c r="C51" s="330"/>
      <c r="D51" s="333"/>
      <c r="E51" s="333"/>
      <c r="F51" s="333"/>
      <c r="G51" s="333"/>
      <c r="H51" s="333"/>
      <c r="I51" s="333"/>
      <c r="J51" s="333"/>
      <c r="K51" s="333"/>
      <c r="L51" s="333"/>
      <c r="M51" s="333"/>
      <c r="N51" s="333"/>
      <c r="O51" s="333"/>
      <c r="P51" s="333"/>
      <c r="Q51" s="333"/>
      <c r="AD51" s="81">
        <v>5</v>
      </c>
    </row>
    <row r="52" spans="1:30" ht="22.5" customHeight="1" x14ac:dyDescent="0.25">
      <c r="A52" s="330" t="s">
        <v>49</v>
      </c>
      <c r="B52" s="330"/>
      <c r="C52" s="330"/>
      <c r="D52" s="333"/>
      <c r="E52" s="333"/>
      <c r="F52" s="333"/>
      <c r="G52" s="333"/>
      <c r="H52" s="333"/>
      <c r="I52" s="333"/>
      <c r="J52" s="333"/>
      <c r="K52" s="333"/>
      <c r="L52" s="333"/>
      <c r="M52" s="333"/>
      <c r="N52" s="333"/>
      <c r="O52" s="333"/>
      <c r="P52" s="333"/>
      <c r="Q52" s="333"/>
      <c r="AD52" s="81">
        <v>6</v>
      </c>
    </row>
    <row r="53" spans="1:30" ht="22.5" customHeight="1" x14ac:dyDescent="0.25">
      <c r="A53" s="330" t="s">
        <v>36</v>
      </c>
      <c r="B53" s="330"/>
      <c r="C53" s="330"/>
      <c r="D53" s="333"/>
      <c r="E53" s="333"/>
      <c r="F53" s="333"/>
      <c r="G53" s="333"/>
      <c r="H53" s="333"/>
      <c r="I53" s="333"/>
      <c r="J53" s="333"/>
      <c r="K53" s="333"/>
      <c r="L53" s="333"/>
      <c r="M53" s="333"/>
      <c r="N53" s="333"/>
      <c r="O53" s="333"/>
      <c r="P53" s="333"/>
      <c r="Q53" s="333"/>
      <c r="AD53" s="81" t="s">
        <v>308</v>
      </c>
    </row>
    <row r="54" spans="1:30" ht="22.5" customHeight="1" x14ac:dyDescent="0.25">
      <c r="A54" s="330" t="s">
        <v>50</v>
      </c>
      <c r="B54" s="330"/>
      <c r="C54" s="330"/>
      <c r="D54" s="333"/>
      <c r="E54" s="333"/>
      <c r="F54" s="333"/>
      <c r="G54" s="333"/>
      <c r="H54" s="333"/>
      <c r="I54" s="333"/>
      <c r="J54" s="333"/>
      <c r="K54" s="333"/>
      <c r="L54" s="333"/>
      <c r="M54" s="333"/>
      <c r="N54" s="333"/>
      <c r="O54" s="333"/>
      <c r="P54" s="333"/>
      <c r="Q54" s="333"/>
      <c r="AD54" s="81" t="s">
        <v>94</v>
      </c>
    </row>
    <row r="55" spans="1:30" ht="22.5" customHeight="1" x14ac:dyDescent="0.25">
      <c r="A55" s="330" t="s">
        <v>23</v>
      </c>
      <c r="B55" s="330"/>
      <c r="C55" s="330"/>
      <c r="D55" s="333"/>
      <c r="E55" s="333"/>
      <c r="F55" s="333"/>
      <c r="G55" s="333"/>
      <c r="H55" s="333"/>
      <c r="I55" s="333"/>
      <c r="J55" s="333"/>
      <c r="K55" s="333"/>
      <c r="L55" s="333"/>
      <c r="M55" s="333"/>
      <c r="N55" s="333"/>
      <c r="O55" s="333"/>
      <c r="P55" s="333"/>
      <c r="Q55" s="333"/>
      <c r="AD55" s="81" t="s">
        <v>309</v>
      </c>
    </row>
    <row r="56" spans="1:30" ht="22.5" customHeight="1" x14ac:dyDescent="0.25">
      <c r="A56" s="330" t="s">
        <v>51</v>
      </c>
      <c r="B56" s="330"/>
      <c r="C56" s="330"/>
      <c r="D56" s="333"/>
      <c r="E56" s="333"/>
      <c r="F56" s="333"/>
      <c r="G56" s="333"/>
      <c r="H56" s="333"/>
      <c r="I56" s="333"/>
      <c r="J56" s="333"/>
      <c r="K56" s="333"/>
      <c r="L56" s="333"/>
      <c r="M56" s="333"/>
      <c r="N56" s="333"/>
      <c r="O56" s="333"/>
      <c r="P56" s="333"/>
      <c r="Q56" s="333"/>
    </row>
    <row r="57" spans="1:30" ht="22.5" customHeight="1" x14ac:dyDescent="0.25">
      <c r="A57" s="330" t="s">
        <v>52</v>
      </c>
      <c r="B57" s="330"/>
      <c r="C57" s="330"/>
      <c r="D57" s="333"/>
      <c r="E57" s="333"/>
      <c r="F57" s="333"/>
      <c r="G57" s="333"/>
      <c r="H57" s="333"/>
      <c r="I57" s="333"/>
      <c r="J57" s="333"/>
      <c r="K57" s="333"/>
      <c r="L57" s="333"/>
      <c r="M57" s="333"/>
      <c r="N57" s="333"/>
      <c r="O57" s="333"/>
      <c r="P57" s="333"/>
      <c r="Q57" s="333"/>
    </row>
    <row r="58" spans="1:30" ht="22.5" customHeight="1" x14ac:dyDescent="0.25">
      <c r="A58" s="330" t="s">
        <v>53</v>
      </c>
      <c r="B58" s="330"/>
      <c r="C58" s="330"/>
      <c r="D58" s="333"/>
      <c r="E58" s="333"/>
      <c r="F58" s="333"/>
      <c r="G58" s="333"/>
      <c r="H58" s="333"/>
      <c r="I58" s="333"/>
      <c r="J58" s="333"/>
      <c r="K58" s="333"/>
      <c r="L58" s="333"/>
      <c r="M58" s="333"/>
      <c r="N58" s="333"/>
      <c r="O58" s="333"/>
      <c r="P58" s="333"/>
      <c r="Q58" s="333"/>
    </row>
    <row r="59" spans="1:30" ht="22.5" customHeight="1" x14ac:dyDescent="0.25">
      <c r="A59" s="330" t="s">
        <v>22</v>
      </c>
      <c r="B59" s="330"/>
      <c r="C59" s="330"/>
      <c r="D59" s="333"/>
      <c r="E59" s="333"/>
      <c r="F59" s="333"/>
      <c r="G59" s="333"/>
      <c r="H59" s="333"/>
      <c r="I59" s="333"/>
      <c r="J59" s="333"/>
      <c r="K59" s="333"/>
      <c r="L59" s="333"/>
      <c r="M59" s="333"/>
      <c r="N59" s="333"/>
      <c r="O59" s="333"/>
      <c r="P59" s="333"/>
      <c r="Q59" s="333"/>
    </row>
    <row r="60" spans="1:30" ht="22.5" customHeight="1" x14ac:dyDescent="0.25">
      <c r="A60" s="330" t="s">
        <v>54</v>
      </c>
      <c r="B60" s="330"/>
      <c r="C60" s="330"/>
      <c r="D60" s="333"/>
      <c r="E60" s="333"/>
      <c r="F60" s="333"/>
      <c r="G60" s="333"/>
      <c r="H60" s="333"/>
      <c r="I60" s="333"/>
      <c r="J60" s="333"/>
      <c r="K60" s="333"/>
      <c r="L60" s="333"/>
      <c r="M60" s="333"/>
      <c r="N60" s="333"/>
      <c r="O60" s="333"/>
      <c r="P60" s="333"/>
      <c r="Q60" s="333"/>
    </row>
    <row r="61" spans="1:30" ht="22.5" customHeight="1" x14ac:dyDescent="0.25">
      <c r="A61" s="330" t="s">
        <v>15</v>
      </c>
      <c r="B61" s="330"/>
      <c r="C61" s="330"/>
      <c r="D61" s="333"/>
      <c r="E61" s="333"/>
      <c r="F61" s="333"/>
      <c r="G61" s="333"/>
      <c r="H61" s="333"/>
      <c r="I61" s="333"/>
      <c r="J61" s="333"/>
      <c r="K61" s="333"/>
      <c r="L61" s="333"/>
      <c r="M61" s="333"/>
      <c r="N61" s="333"/>
      <c r="O61" s="333"/>
      <c r="P61" s="333"/>
      <c r="Q61" s="333"/>
    </row>
    <row r="62" spans="1:30" ht="22.5" customHeight="1" x14ac:dyDescent="0.25">
      <c r="A62" s="330" t="s">
        <v>98</v>
      </c>
      <c r="B62" s="330"/>
      <c r="C62" s="330"/>
      <c r="D62" s="333"/>
      <c r="E62" s="333"/>
      <c r="F62" s="333"/>
      <c r="G62" s="333"/>
      <c r="H62" s="333"/>
      <c r="I62" s="333"/>
      <c r="J62" s="333"/>
      <c r="K62" s="333"/>
      <c r="L62" s="333"/>
      <c r="M62" s="333"/>
      <c r="N62" s="333"/>
      <c r="O62" s="333"/>
      <c r="P62" s="333"/>
      <c r="Q62" s="333"/>
    </row>
    <row r="63" spans="1:30" ht="22.5" customHeight="1" x14ac:dyDescent="0.25">
      <c r="A63" s="330" t="s">
        <v>310</v>
      </c>
      <c r="B63" s="330"/>
      <c r="C63" s="330"/>
      <c r="D63" s="333"/>
      <c r="E63" s="333"/>
      <c r="F63" s="333"/>
      <c r="G63" s="333"/>
      <c r="H63" s="333"/>
      <c r="I63" s="333"/>
      <c r="J63" s="333"/>
      <c r="K63" s="333"/>
      <c r="L63" s="333"/>
      <c r="M63" s="333"/>
      <c r="N63" s="333"/>
      <c r="O63" s="333"/>
      <c r="P63" s="333"/>
      <c r="Q63" s="333"/>
    </row>
    <row r="64" spans="1:30" ht="22.5" customHeight="1" x14ac:dyDescent="0.25">
      <c r="A64" s="330" t="s">
        <v>311</v>
      </c>
      <c r="B64" s="330"/>
      <c r="C64" s="330"/>
      <c r="D64" s="333"/>
      <c r="E64" s="333"/>
      <c r="F64" s="333"/>
      <c r="G64" s="333"/>
      <c r="H64" s="333"/>
      <c r="I64" s="333"/>
      <c r="J64" s="333"/>
      <c r="K64" s="333"/>
      <c r="L64" s="333"/>
      <c r="M64" s="333"/>
      <c r="N64" s="333"/>
      <c r="O64" s="333"/>
      <c r="P64" s="333"/>
      <c r="Q64" s="333"/>
    </row>
    <row r="65" spans="1:24" ht="22.5" customHeight="1" x14ac:dyDescent="0.25"/>
    <row r="67" spans="1:24" ht="22.5" x14ac:dyDescent="0.25">
      <c r="A67" s="334" t="s">
        <v>312</v>
      </c>
      <c r="B67" s="334"/>
      <c r="C67" s="334"/>
      <c r="D67" s="334"/>
      <c r="E67" s="334"/>
      <c r="F67" s="334"/>
      <c r="G67" s="334"/>
      <c r="H67" s="334"/>
      <c r="I67" s="334"/>
      <c r="J67" s="334"/>
      <c r="K67" s="334"/>
      <c r="L67" s="334"/>
      <c r="M67" s="334"/>
      <c r="N67" s="334"/>
      <c r="O67" s="334"/>
      <c r="P67" s="334"/>
      <c r="Q67" s="334"/>
    </row>
    <row r="68" spans="1:24" ht="18" x14ac:dyDescent="0.25">
      <c r="A68" s="332" t="s">
        <v>304</v>
      </c>
      <c r="B68" s="332"/>
      <c r="C68" s="332"/>
      <c r="D68" s="332" t="s">
        <v>305</v>
      </c>
      <c r="E68" s="332"/>
      <c r="F68" s="332"/>
      <c r="G68" s="332"/>
      <c r="H68" s="332" t="s">
        <v>306</v>
      </c>
      <c r="I68" s="332"/>
      <c r="J68" s="332"/>
      <c r="K68" s="332"/>
      <c r="L68" s="332" t="s">
        <v>19</v>
      </c>
      <c r="M68" s="332"/>
      <c r="N68" s="332"/>
      <c r="O68" s="332" t="s">
        <v>307</v>
      </c>
      <c r="P68" s="332"/>
      <c r="Q68" s="332"/>
    </row>
    <row r="69" spans="1:24" ht="19.5" x14ac:dyDescent="0.25">
      <c r="A69" s="330" t="s">
        <v>46</v>
      </c>
      <c r="B69" s="330"/>
      <c r="C69" s="330"/>
      <c r="D69" s="331" t="s">
        <v>301</v>
      </c>
      <c r="E69" s="331"/>
      <c r="F69" s="331"/>
      <c r="G69" s="331"/>
      <c r="H69" s="331" t="s">
        <v>285</v>
      </c>
      <c r="I69" s="331"/>
      <c r="J69" s="331"/>
      <c r="K69" s="331"/>
      <c r="L69" s="331">
        <v>2</v>
      </c>
      <c r="M69" s="331"/>
      <c r="N69" s="331"/>
      <c r="O69" s="331" t="s">
        <v>94</v>
      </c>
      <c r="P69" s="331"/>
      <c r="Q69" s="331"/>
      <c r="T69" s="81">
        <f>IF(D69=D48,1,0)</f>
        <v>0</v>
      </c>
      <c r="U69" s="81">
        <f>IF(H69=H48,3,0)</f>
        <v>0</v>
      </c>
      <c r="V69" s="81">
        <f>IF(L69=L48,1,0)</f>
        <v>0</v>
      </c>
      <c r="W69" s="81">
        <f>IF(O69=O48,1,0)</f>
        <v>0</v>
      </c>
      <c r="X69" s="81"/>
    </row>
    <row r="70" spans="1:24" ht="19.5" x14ac:dyDescent="0.25">
      <c r="A70" s="330" t="s">
        <v>47</v>
      </c>
      <c r="B70" s="330"/>
      <c r="C70" s="330"/>
      <c r="D70" s="331" t="s">
        <v>301</v>
      </c>
      <c r="E70" s="331"/>
      <c r="F70" s="331"/>
      <c r="G70" s="331"/>
      <c r="H70" s="331" t="s">
        <v>298</v>
      </c>
      <c r="I70" s="331"/>
      <c r="J70" s="331"/>
      <c r="K70" s="331"/>
      <c r="L70" s="331">
        <v>2</v>
      </c>
      <c r="M70" s="331"/>
      <c r="N70" s="331"/>
      <c r="O70" s="331" t="s">
        <v>308</v>
      </c>
      <c r="P70" s="331"/>
      <c r="Q70" s="331"/>
      <c r="T70" s="81">
        <f t="shared" ref="T70:T85" si="0">IF(D70=D49,1,0)</f>
        <v>0</v>
      </c>
      <c r="U70" s="81">
        <f t="shared" ref="U70:U85" si="1">IF(H70=H49,3,0)</f>
        <v>0</v>
      </c>
      <c r="V70" s="81">
        <f t="shared" ref="V70:V85" si="2">IF(L70=L49,1,0)</f>
        <v>0</v>
      </c>
      <c r="W70" s="81">
        <f t="shared" ref="W70:W85" si="3">IF(O70=O49,1,0)</f>
        <v>0</v>
      </c>
      <c r="X70" s="81"/>
    </row>
    <row r="71" spans="1:24" ht="19.5" x14ac:dyDescent="0.25">
      <c r="A71" s="330" t="s">
        <v>48</v>
      </c>
      <c r="B71" s="330"/>
      <c r="C71" s="330"/>
      <c r="D71" s="331" t="s">
        <v>301</v>
      </c>
      <c r="E71" s="331"/>
      <c r="F71" s="331"/>
      <c r="G71" s="331"/>
      <c r="H71" s="331" t="s">
        <v>283</v>
      </c>
      <c r="I71" s="331"/>
      <c r="J71" s="331"/>
      <c r="K71" s="331"/>
      <c r="L71" s="331">
        <v>2</v>
      </c>
      <c r="M71" s="331"/>
      <c r="N71" s="331"/>
      <c r="O71" s="331" t="s">
        <v>308</v>
      </c>
      <c r="P71" s="331"/>
      <c r="Q71" s="331"/>
      <c r="T71" s="81">
        <f t="shared" si="0"/>
        <v>0</v>
      </c>
      <c r="U71" s="81">
        <f t="shared" si="1"/>
        <v>0</v>
      </c>
      <c r="V71" s="81">
        <f t="shared" si="2"/>
        <v>0</v>
      </c>
      <c r="W71" s="81">
        <f t="shared" si="3"/>
        <v>0</v>
      </c>
      <c r="X71" s="81"/>
    </row>
    <row r="72" spans="1:24" ht="19.5" x14ac:dyDescent="0.25">
      <c r="A72" s="330" t="s">
        <v>26</v>
      </c>
      <c r="B72" s="330"/>
      <c r="C72" s="330"/>
      <c r="D72" s="331" t="s">
        <v>301</v>
      </c>
      <c r="E72" s="331"/>
      <c r="F72" s="331"/>
      <c r="G72" s="331"/>
      <c r="H72" s="331" t="s">
        <v>278</v>
      </c>
      <c r="I72" s="331"/>
      <c r="J72" s="331"/>
      <c r="K72" s="331"/>
      <c r="L72" s="331">
        <v>1</v>
      </c>
      <c r="M72" s="331"/>
      <c r="N72" s="331"/>
      <c r="O72" s="331" t="s">
        <v>308</v>
      </c>
      <c r="P72" s="331"/>
      <c r="Q72" s="331"/>
      <c r="T72" s="81">
        <f t="shared" si="0"/>
        <v>0</v>
      </c>
      <c r="U72" s="81">
        <f t="shared" si="1"/>
        <v>0</v>
      </c>
      <c r="V72" s="81">
        <f t="shared" si="2"/>
        <v>0</v>
      </c>
      <c r="W72" s="81">
        <f t="shared" si="3"/>
        <v>0</v>
      </c>
      <c r="X72" s="81"/>
    </row>
    <row r="73" spans="1:24" ht="19.5" x14ac:dyDescent="0.25">
      <c r="A73" s="330" t="s">
        <v>49</v>
      </c>
      <c r="B73" s="330"/>
      <c r="C73" s="330"/>
      <c r="D73" s="331" t="s">
        <v>301</v>
      </c>
      <c r="E73" s="331"/>
      <c r="F73" s="331"/>
      <c r="G73" s="331"/>
      <c r="H73" s="331" t="s">
        <v>273</v>
      </c>
      <c r="I73" s="331"/>
      <c r="J73" s="331"/>
      <c r="K73" s="331"/>
      <c r="L73" s="331">
        <v>2</v>
      </c>
      <c r="M73" s="331"/>
      <c r="N73" s="331"/>
      <c r="O73" s="331" t="s">
        <v>309</v>
      </c>
      <c r="P73" s="331"/>
      <c r="Q73" s="331"/>
      <c r="T73" s="81">
        <f t="shared" si="0"/>
        <v>0</v>
      </c>
      <c r="U73" s="81">
        <f t="shared" si="1"/>
        <v>0</v>
      </c>
      <c r="V73" s="81">
        <f t="shared" si="2"/>
        <v>0</v>
      </c>
      <c r="W73" s="81">
        <f t="shared" si="3"/>
        <v>0</v>
      </c>
      <c r="X73" s="81"/>
    </row>
    <row r="74" spans="1:24" ht="19.5" x14ac:dyDescent="0.25">
      <c r="A74" s="330" t="s">
        <v>36</v>
      </c>
      <c r="B74" s="330"/>
      <c r="C74" s="330"/>
      <c r="D74" s="331" t="s">
        <v>301</v>
      </c>
      <c r="E74" s="331"/>
      <c r="F74" s="331"/>
      <c r="G74" s="331"/>
      <c r="H74" s="331" t="s">
        <v>289</v>
      </c>
      <c r="I74" s="331"/>
      <c r="J74" s="331"/>
      <c r="K74" s="331"/>
      <c r="L74" s="331">
        <v>1</v>
      </c>
      <c r="M74" s="331"/>
      <c r="N74" s="331"/>
      <c r="O74" s="331" t="s">
        <v>308</v>
      </c>
      <c r="P74" s="331"/>
      <c r="Q74" s="331"/>
      <c r="T74" s="81">
        <f t="shared" si="0"/>
        <v>0</v>
      </c>
      <c r="U74" s="81">
        <f t="shared" si="1"/>
        <v>0</v>
      </c>
      <c r="V74" s="81">
        <f t="shared" si="2"/>
        <v>0</v>
      </c>
      <c r="W74" s="81">
        <f t="shared" si="3"/>
        <v>0</v>
      </c>
      <c r="X74" s="81"/>
    </row>
    <row r="75" spans="1:24" ht="19.5" x14ac:dyDescent="0.25">
      <c r="A75" s="330" t="s">
        <v>50</v>
      </c>
      <c r="B75" s="330"/>
      <c r="C75" s="330"/>
      <c r="D75" s="331" t="s">
        <v>302</v>
      </c>
      <c r="E75" s="331"/>
      <c r="F75" s="331"/>
      <c r="G75" s="331"/>
      <c r="H75" s="331" t="s">
        <v>265</v>
      </c>
      <c r="I75" s="331"/>
      <c r="J75" s="331"/>
      <c r="K75" s="331"/>
      <c r="L75" s="331">
        <v>1</v>
      </c>
      <c r="M75" s="331"/>
      <c r="N75" s="331"/>
      <c r="O75" s="331" t="s">
        <v>94</v>
      </c>
      <c r="P75" s="331"/>
      <c r="Q75" s="331"/>
      <c r="T75" s="81">
        <f t="shared" si="0"/>
        <v>0</v>
      </c>
      <c r="U75" s="81">
        <f t="shared" si="1"/>
        <v>0</v>
      </c>
      <c r="V75" s="81">
        <f t="shared" si="2"/>
        <v>0</v>
      </c>
      <c r="W75" s="81">
        <f t="shared" si="3"/>
        <v>0</v>
      </c>
      <c r="X75" s="81"/>
    </row>
    <row r="76" spans="1:24" ht="19.5" x14ac:dyDescent="0.25">
      <c r="A76" s="330" t="s">
        <v>23</v>
      </c>
      <c r="B76" s="330"/>
      <c r="C76" s="330"/>
      <c r="D76" s="331" t="s">
        <v>302</v>
      </c>
      <c r="E76" s="331"/>
      <c r="F76" s="331"/>
      <c r="G76" s="331"/>
      <c r="H76" s="331" t="s">
        <v>265</v>
      </c>
      <c r="I76" s="331"/>
      <c r="J76" s="331"/>
      <c r="K76" s="331"/>
      <c r="L76" s="331">
        <v>1</v>
      </c>
      <c r="M76" s="331"/>
      <c r="N76" s="331"/>
      <c r="O76" s="331" t="s">
        <v>308</v>
      </c>
      <c r="P76" s="331"/>
      <c r="Q76" s="331"/>
      <c r="T76" s="81">
        <f t="shared" si="0"/>
        <v>0</v>
      </c>
      <c r="U76" s="81">
        <f t="shared" si="1"/>
        <v>0</v>
      </c>
      <c r="V76" s="81">
        <f t="shared" si="2"/>
        <v>0</v>
      </c>
      <c r="W76" s="81">
        <f t="shared" si="3"/>
        <v>0</v>
      </c>
      <c r="X76" s="81"/>
    </row>
    <row r="77" spans="1:24" ht="19.5" x14ac:dyDescent="0.25">
      <c r="A77" s="330" t="s">
        <v>51</v>
      </c>
      <c r="B77" s="330"/>
      <c r="C77" s="330"/>
      <c r="D77" s="331" t="s">
        <v>302</v>
      </c>
      <c r="E77" s="331"/>
      <c r="F77" s="331"/>
      <c r="G77" s="331"/>
      <c r="H77" s="331" t="s">
        <v>296</v>
      </c>
      <c r="I77" s="331"/>
      <c r="J77" s="331"/>
      <c r="K77" s="331"/>
      <c r="L77" s="331">
        <v>1</v>
      </c>
      <c r="M77" s="331"/>
      <c r="N77" s="331"/>
      <c r="O77" s="331" t="s">
        <v>308</v>
      </c>
      <c r="P77" s="331"/>
      <c r="Q77" s="331"/>
      <c r="T77" s="81">
        <f t="shared" si="0"/>
        <v>0</v>
      </c>
      <c r="U77" s="81">
        <f t="shared" si="1"/>
        <v>0</v>
      </c>
      <c r="V77" s="81">
        <f t="shared" si="2"/>
        <v>0</v>
      </c>
      <c r="W77" s="81">
        <f t="shared" si="3"/>
        <v>0</v>
      </c>
      <c r="X77" s="81"/>
    </row>
    <row r="78" spans="1:24" ht="19.5" x14ac:dyDescent="0.25">
      <c r="A78" s="330" t="s">
        <v>52</v>
      </c>
      <c r="B78" s="330"/>
      <c r="C78" s="330"/>
      <c r="D78" s="331" t="s">
        <v>302</v>
      </c>
      <c r="E78" s="331"/>
      <c r="F78" s="331"/>
      <c r="G78" s="331"/>
      <c r="H78" s="331" t="s">
        <v>291</v>
      </c>
      <c r="I78" s="331"/>
      <c r="J78" s="331"/>
      <c r="K78" s="331"/>
      <c r="L78" s="331">
        <v>1</v>
      </c>
      <c r="M78" s="331"/>
      <c r="N78" s="331"/>
      <c r="O78" s="331" t="s">
        <v>308</v>
      </c>
      <c r="P78" s="331"/>
      <c r="Q78" s="331"/>
      <c r="T78" s="81">
        <f t="shared" si="0"/>
        <v>0</v>
      </c>
      <c r="U78" s="81">
        <f t="shared" si="1"/>
        <v>0</v>
      </c>
      <c r="V78" s="81">
        <f t="shared" si="2"/>
        <v>0</v>
      </c>
      <c r="W78" s="81">
        <f t="shared" si="3"/>
        <v>0</v>
      </c>
      <c r="X78" s="81"/>
    </row>
    <row r="79" spans="1:24" ht="19.5" x14ac:dyDescent="0.25">
      <c r="A79" s="330" t="s">
        <v>53</v>
      </c>
      <c r="B79" s="330"/>
      <c r="C79" s="330"/>
      <c r="D79" s="331" t="s">
        <v>57</v>
      </c>
      <c r="E79" s="331"/>
      <c r="F79" s="331"/>
      <c r="G79" s="331"/>
      <c r="H79" s="331" t="s">
        <v>277</v>
      </c>
      <c r="I79" s="331"/>
      <c r="J79" s="331"/>
      <c r="K79" s="331"/>
      <c r="L79" s="331">
        <v>1</v>
      </c>
      <c r="M79" s="331"/>
      <c r="N79" s="331"/>
      <c r="O79" s="331" t="s">
        <v>94</v>
      </c>
      <c r="P79" s="331"/>
      <c r="Q79" s="331"/>
      <c r="T79" s="81">
        <f t="shared" si="0"/>
        <v>0</v>
      </c>
      <c r="U79" s="81">
        <f t="shared" si="1"/>
        <v>0</v>
      </c>
      <c r="V79" s="81">
        <f t="shared" si="2"/>
        <v>0</v>
      </c>
      <c r="W79" s="81">
        <f t="shared" si="3"/>
        <v>0</v>
      </c>
      <c r="X79" s="81"/>
    </row>
    <row r="80" spans="1:24" ht="19.5" x14ac:dyDescent="0.25">
      <c r="A80" s="330" t="s">
        <v>22</v>
      </c>
      <c r="B80" s="330"/>
      <c r="C80" s="330"/>
      <c r="D80" s="331" t="s">
        <v>57</v>
      </c>
      <c r="E80" s="331"/>
      <c r="F80" s="331"/>
      <c r="G80" s="331"/>
      <c r="H80" s="331" t="s">
        <v>282</v>
      </c>
      <c r="I80" s="331"/>
      <c r="J80" s="331"/>
      <c r="K80" s="331"/>
      <c r="L80" s="331">
        <v>1</v>
      </c>
      <c r="M80" s="331"/>
      <c r="N80" s="331"/>
      <c r="O80" s="331" t="s">
        <v>308</v>
      </c>
      <c r="P80" s="331"/>
      <c r="Q80" s="331"/>
      <c r="T80" s="81">
        <f t="shared" si="0"/>
        <v>0</v>
      </c>
      <c r="U80" s="81">
        <f t="shared" si="1"/>
        <v>0</v>
      </c>
      <c r="V80" s="81">
        <f t="shared" si="2"/>
        <v>0</v>
      </c>
      <c r="W80" s="81">
        <f t="shared" si="3"/>
        <v>0</v>
      </c>
      <c r="X80" s="81"/>
    </row>
    <row r="81" spans="1:24" ht="19.5" x14ac:dyDescent="0.25">
      <c r="A81" s="330" t="s">
        <v>54</v>
      </c>
      <c r="B81" s="330"/>
      <c r="C81" s="330"/>
      <c r="D81" s="331" t="s">
        <v>57</v>
      </c>
      <c r="E81" s="331"/>
      <c r="F81" s="331"/>
      <c r="G81" s="331"/>
      <c r="H81" s="331" t="s">
        <v>279</v>
      </c>
      <c r="I81" s="331"/>
      <c r="J81" s="331"/>
      <c r="K81" s="331"/>
      <c r="L81" s="331">
        <v>1</v>
      </c>
      <c r="M81" s="331"/>
      <c r="N81" s="331"/>
      <c r="O81" s="331" t="s">
        <v>94</v>
      </c>
      <c r="P81" s="331"/>
      <c r="Q81" s="331"/>
      <c r="T81" s="81">
        <f t="shared" si="0"/>
        <v>0</v>
      </c>
      <c r="U81" s="81">
        <f t="shared" si="1"/>
        <v>0</v>
      </c>
      <c r="V81" s="81">
        <f t="shared" si="2"/>
        <v>0</v>
      </c>
      <c r="W81" s="81">
        <f t="shared" si="3"/>
        <v>0</v>
      </c>
      <c r="X81" s="81"/>
    </row>
    <row r="82" spans="1:24" ht="19.5" x14ac:dyDescent="0.25">
      <c r="A82" s="330" t="s">
        <v>15</v>
      </c>
      <c r="B82" s="330"/>
      <c r="C82" s="330"/>
      <c r="D82" s="331" t="s">
        <v>57</v>
      </c>
      <c r="E82" s="331"/>
      <c r="F82" s="331"/>
      <c r="G82" s="331"/>
      <c r="H82" s="331" t="s">
        <v>287</v>
      </c>
      <c r="I82" s="331"/>
      <c r="J82" s="331"/>
      <c r="K82" s="331"/>
      <c r="L82" s="331">
        <v>1</v>
      </c>
      <c r="M82" s="331"/>
      <c r="N82" s="331"/>
      <c r="O82" s="331" t="s">
        <v>308</v>
      </c>
      <c r="P82" s="331"/>
      <c r="Q82" s="331"/>
      <c r="T82" s="81">
        <f t="shared" si="0"/>
        <v>0</v>
      </c>
      <c r="U82" s="81">
        <f t="shared" si="1"/>
        <v>0</v>
      </c>
      <c r="V82" s="81">
        <f t="shared" si="2"/>
        <v>0</v>
      </c>
      <c r="W82" s="81">
        <f t="shared" si="3"/>
        <v>0</v>
      </c>
      <c r="X82" s="81"/>
    </row>
    <row r="83" spans="1:24" ht="19.5" x14ac:dyDescent="0.25">
      <c r="A83" s="330" t="s">
        <v>98</v>
      </c>
      <c r="B83" s="330"/>
      <c r="C83" s="330"/>
      <c r="D83" s="331" t="s">
        <v>57</v>
      </c>
      <c r="E83" s="331"/>
      <c r="F83" s="331"/>
      <c r="G83" s="331"/>
      <c r="H83" s="331" t="s">
        <v>265</v>
      </c>
      <c r="I83" s="331"/>
      <c r="J83" s="331"/>
      <c r="K83" s="331"/>
      <c r="L83" s="331">
        <v>1</v>
      </c>
      <c r="M83" s="331"/>
      <c r="N83" s="331"/>
      <c r="O83" s="331" t="s">
        <v>308</v>
      </c>
      <c r="P83" s="331"/>
      <c r="Q83" s="331"/>
      <c r="T83" s="81">
        <f t="shared" si="0"/>
        <v>0</v>
      </c>
      <c r="U83" s="81">
        <f t="shared" si="1"/>
        <v>0</v>
      </c>
      <c r="V83" s="81">
        <f t="shared" si="2"/>
        <v>0</v>
      </c>
      <c r="W83" s="81">
        <f t="shared" si="3"/>
        <v>0</v>
      </c>
      <c r="X83" s="81"/>
    </row>
    <row r="84" spans="1:24" ht="19.5" x14ac:dyDescent="0.25">
      <c r="A84" s="330" t="s">
        <v>310</v>
      </c>
      <c r="B84" s="330"/>
      <c r="C84" s="330"/>
      <c r="D84" s="331" t="s">
        <v>303</v>
      </c>
      <c r="E84" s="331"/>
      <c r="F84" s="331"/>
      <c r="G84" s="331"/>
      <c r="H84" s="331" t="s">
        <v>281</v>
      </c>
      <c r="I84" s="331"/>
      <c r="J84" s="331"/>
      <c r="K84" s="331"/>
      <c r="L84" s="331">
        <v>1</v>
      </c>
      <c r="M84" s="331"/>
      <c r="N84" s="331"/>
      <c r="O84" s="331" t="s">
        <v>308</v>
      </c>
      <c r="P84" s="331"/>
      <c r="Q84" s="331"/>
      <c r="T84" s="81">
        <f t="shared" si="0"/>
        <v>0</v>
      </c>
      <c r="U84" s="81">
        <f t="shared" si="1"/>
        <v>0</v>
      </c>
      <c r="V84" s="81">
        <f t="shared" si="2"/>
        <v>0</v>
      </c>
      <c r="W84" s="81">
        <f t="shared" si="3"/>
        <v>0</v>
      </c>
      <c r="X84" s="81"/>
    </row>
    <row r="85" spans="1:24" ht="19.5" x14ac:dyDescent="0.25">
      <c r="A85" s="330" t="s">
        <v>311</v>
      </c>
      <c r="B85" s="330"/>
      <c r="C85" s="330"/>
      <c r="D85" s="331" t="s">
        <v>303</v>
      </c>
      <c r="E85" s="331"/>
      <c r="F85" s="331"/>
      <c r="G85" s="331"/>
      <c r="H85" s="331" t="s">
        <v>284</v>
      </c>
      <c r="I85" s="331"/>
      <c r="J85" s="331"/>
      <c r="K85" s="331"/>
      <c r="L85" s="331">
        <v>1</v>
      </c>
      <c r="M85" s="331"/>
      <c r="N85" s="331"/>
      <c r="O85" s="331" t="s">
        <v>94</v>
      </c>
      <c r="P85" s="331"/>
      <c r="Q85" s="331"/>
      <c r="T85" s="81">
        <f t="shared" si="0"/>
        <v>0</v>
      </c>
      <c r="U85" s="81">
        <f t="shared" si="1"/>
        <v>0</v>
      </c>
      <c r="V85" s="81">
        <f t="shared" si="2"/>
        <v>0</v>
      </c>
      <c r="W85" s="81">
        <f t="shared" si="3"/>
        <v>0</v>
      </c>
      <c r="X85" s="81"/>
    </row>
    <row r="86" spans="1:24" x14ac:dyDescent="0.25">
      <c r="T86" s="81"/>
      <c r="U86" s="81"/>
      <c r="V86" s="81"/>
      <c r="W86" s="81"/>
      <c r="X86" s="81">
        <f>SUM(T69:W85)</f>
        <v>0</v>
      </c>
    </row>
  </sheetData>
  <sheetProtection password="CC09" sheet="1" objects="1" scenarios="1" selectLockedCells="1"/>
  <mergeCells count="190">
    <mergeCell ref="AB1:AC1"/>
    <mergeCell ref="B2:Q2"/>
    <mergeCell ref="R2:W2"/>
    <mergeCell ref="X2:Z2"/>
    <mergeCell ref="AB2:AC2"/>
    <mergeCell ref="X3:Z3"/>
    <mergeCell ref="A5:C5"/>
    <mergeCell ref="A47:C47"/>
    <mergeCell ref="D47:G47"/>
    <mergeCell ref="H47:K47"/>
    <mergeCell ref="L47:N47"/>
    <mergeCell ref="O47:Q47"/>
    <mergeCell ref="A1:F1"/>
    <mergeCell ref="G1:AA1"/>
    <mergeCell ref="A48:C48"/>
    <mergeCell ref="D48:G48"/>
    <mergeCell ref="H48:K48"/>
    <mergeCell ref="L48:N48"/>
    <mergeCell ref="O48:Q48"/>
    <mergeCell ref="A49:C49"/>
    <mergeCell ref="D49:G49"/>
    <mergeCell ref="H49:K49"/>
    <mergeCell ref="L49:N49"/>
    <mergeCell ref="O49:Q49"/>
    <mergeCell ref="A50:C50"/>
    <mergeCell ref="D50:G50"/>
    <mergeCell ref="H50:K50"/>
    <mergeCell ref="L50:N50"/>
    <mergeCell ref="O50:Q50"/>
    <mergeCell ref="A51:C51"/>
    <mergeCell ref="D51:G51"/>
    <mergeCell ref="H51:K51"/>
    <mergeCell ref="L51:N51"/>
    <mergeCell ref="O51:Q51"/>
    <mergeCell ref="A52:C52"/>
    <mergeCell ref="D52:G52"/>
    <mergeCell ref="H52:K52"/>
    <mergeCell ref="L52:N52"/>
    <mergeCell ref="O52:Q52"/>
    <mergeCell ref="A53:C53"/>
    <mergeCell ref="D53:G53"/>
    <mergeCell ref="H53:K53"/>
    <mergeCell ref="L53:N53"/>
    <mergeCell ref="O53:Q53"/>
    <mergeCell ref="A54:C54"/>
    <mergeCell ref="D54:G54"/>
    <mergeCell ref="H54:K54"/>
    <mergeCell ref="L54:N54"/>
    <mergeCell ref="O54:Q54"/>
    <mergeCell ref="A55:C55"/>
    <mergeCell ref="D55:G55"/>
    <mergeCell ref="H55:K55"/>
    <mergeCell ref="L55:N55"/>
    <mergeCell ref="O55:Q55"/>
    <mergeCell ref="A56:C56"/>
    <mergeCell ref="D56:G56"/>
    <mergeCell ref="H56:K56"/>
    <mergeCell ref="L56:N56"/>
    <mergeCell ref="O56:Q56"/>
    <mergeCell ref="A57:C57"/>
    <mergeCell ref="D57:G57"/>
    <mergeCell ref="H57:K57"/>
    <mergeCell ref="L57:N57"/>
    <mergeCell ref="O57:Q57"/>
    <mergeCell ref="A58:C58"/>
    <mergeCell ref="D58:G58"/>
    <mergeCell ref="H58:K58"/>
    <mergeCell ref="L58:N58"/>
    <mergeCell ref="O58:Q58"/>
    <mergeCell ref="A59:C59"/>
    <mergeCell ref="D59:G59"/>
    <mergeCell ref="H59:K59"/>
    <mergeCell ref="L59:N59"/>
    <mergeCell ref="O59:Q59"/>
    <mergeCell ref="A60:C60"/>
    <mergeCell ref="D60:G60"/>
    <mergeCell ref="H60:K60"/>
    <mergeCell ref="L60:N60"/>
    <mergeCell ref="O60:Q60"/>
    <mergeCell ref="A61:C61"/>
    <mergeCell ref="D61:G61"/>
    <mergeCell ref="H61:K61"/>
    <mergeCell ref="L61:N61"/>
    <mergeCell ref="O61:Q61"/>
    <mergeCell ref="A64:C64"/>
    <mergeCell ref="D64:G64"/>
    <mergeCell ref="H64:K64"/>
    <mergeCell ref="L64:N64"/>
    <mergeCell ref="O64:Q64"/>
    <mergeCell ref="A67:Q67"/>
    <mergeCell ref="A62:C62"/>
    <mergeCell ref="D62:G62"/>
    <mergeCell ref="H62:K62"/>
    <mergeCell ref="L62:N62"/>
    <mergeCell ref="O62:Q62"/>
    <mergeCell ref="A63:C63"/>
    <mergeCell ref="D63:G63"/>
    <mergeCell ref="H63:K63"/>
    <mergeCell ref="L63:N63"/>
    <mergeCell ref="O63:Q63"/>
    <mergeCell ref="A68:C68"/>
    <mergeCell ref="D68:G68"/>
    <mergeCell ref="H68:K68"/>
    <mergeCell ref="L68:N68"/>
    <mergeCell ref="O68:Q68"/>
    <mergeCell ref="A69:C69"/>
    <mergeCell ref="D69:G69"/>
    <mergeCell ref="H69:K69"/>
    <mergeCell ref="L69:N69"/>
    <mergeCell ref="O69:Q69"/>
    <mergeCell ref="A70:C70"/>
    <mergeCell ref="D70:G70"/>
    <mergeCell ref="H70:K70"/>
    <mergeCell ref="L70:N70"/>
    <mergeCell ref="O70:Q70"/>
    <mergeCell ref="A71:C71"/>
    <mergeCell ref="D71:G71"/>
    <mergeCell ref="H71:K71"/>
    <mergeCell ref="L71:N71"/>
    <mergeCell ref="O71:Q71"/>
    <mergeCell ref="A72:C72"/>
    <mergeCell ref="D72:G72"/>
    <mergeCell ref="H72:K72"/>
    <mergeCell ref="L72:N72"/>
    <mergeCell ref="O72:Q72"/>
    <mergeCell ref="A73:C73"/>
    <mergeCell ref="D73:G73"/>
    <mergeCell ref="H73:K73"/>
    <mergeCell ref="L73:N73"/>
    <mergeCell ref="O73:Q73"/>
    <mergeCell ref="A74:C74"/>
    <mergeCell ref="D74:G74"/>
    <mergeCell ref="H74:K74"/>
    <mergeCell ref="L74:N74"/>
    <mergeCell ref="O74:Q74"/>
    <mergeCell ref="A75:C75"/>
    <mergeCell ref="D75:G75"/>
    <mergeCell ref="H75:K75"/>
    <mergeCell ref="L75:N75"/>
    <mergeCell ref="O75:Q75"/>
    <mergeCell ref="A76:C76"/>
    <mergeCell ref="D76:G76"/>
    <mergeCell ref="H76:K76"/>
    <mergeCell ref="L76:N76"/>
    <mergeCell ref="O76:Q76"/>
    <mergeCell ref="A77:C77"/>
    <mergeCell ref="D77:G77"/>
    <mergeCell ref="H77:K77"/>
    <mergeCell ref="L77:N77"/>
    <mergeCell ref="O77:Q77"/>
    <mergeCell ref="A78:C78"/>
    <mergeCell ref="D78:G78"/>
    <mergeCell ref="H78:K78"/>
    <mergeCell ref="L78:N78"/>
    <mergeCell ref="O78:Q78"/>
    <mergeCell ref="A79:C79"/>
    <mergeCell ref="D79:G79"/>
    <mergeCell ref="H79:K79"/>
    <mergeCell ref="L79:N79"/>
    <mergeCell ref="O79:Q79"/>
    <mergeCell ref="A80:C80"/>
    <mergeCell ref="D80:G80"/>
    <mergeCell ref="H80:K80"/>
    <mergeCell ref="L80:N80"/>
    <mergeCell ref="O80:Q80"/>
    <mergeCell ref="A81:C81"/>
    <mergeCell ref="D81:G81"/>
    <mergeCell ref="H81:K81"/>
    <mergeCell ref="L81:N81"/>
    <mergeCell ref="O81:Q81"/>
    <mergeCell ref="A82:C82"/>
    <mergeCell ref="D82:G82"/>
    <mergeCell ref="H82:K82"/>
    <mergeCell ref="L82:N82"/>
    <mergeCell ref="O82:Q82"/>
    <mergeCell ref="A83:C83"/>
    <mergeCell ref="D83:G83"/>
    <mergeCell ref="H83:K83"/>
    <mergeCell ref="L83:N83"/>
    <mergeCell ref="O83:Q83"/>
    <mergeCell ref="A84:C84"/>
    <mergeCell ref="D84:G84"/>
    <mergeCell ref="H84:K84"/>
    <mergeCell ref="L84:N84"/>
    <mergeCell ref="O84:Q84"/>
    <mergeCell ref="A85:C85"/>
    <mergeCell ref="D85:G85"/>
    <mergeCell ref="H85:K85"/>
    <mergeCell ref="L85:N85"/>
    <mergeCell ref="O85:Q85"/>
  </mergeCells>
  <dataValidations count="7">
    <dataValidation type="list" allowBlank="1" showInputMessage="1" showErrorMessage="1" sqref="O69:Q69 JK69:JM69 TG69:TI69 ADC69:ADE69 AMY69:ANA69 AWU69:AWW69 BGQ69:BGS69 BQM69:BQO69 CAI69:CAK69 CKE69:CKG69 CUA69:CUC69 DDW69:DDY69 DNS69:DNU69 DXO69:DXQ69 EHK69:EHM69 ERG69:ERI69 FBC69:FBE69 FKY69:FLA69 FUU69:FUW69 GEQ69:GES69 GOM69:GOO69 GYI69:GYK69 HIE69:HIG69 HSA69:HSC69 IBW69:IBY69 ILS69:ILU69 IVO69:IVQ69 JFK69:JFM69 JPG69:JPI69 JZC69:JZE69 KIY69:KJA69 KSU69:KSW69 LCQ69:LCS69 LMM69:LMO69 LWI69:LWK69 MGE69:MGG69 MQA69:MQC69 MZW69:MZY69 NJS69:NJU69 NTO69:NTQ69 ODK69:ODM69 ONG69:ONI69 OXC69:OXE69 PGY69:PHA69 PQU69:PQW69 QAQ69:QAS69 QKM69:QKO69 QUI69:QUK69 REE69:REG69 ROA69:ROC69 RXW69:RXY69 SHS69:SHU69 SRO69:SRQ69 TBK69:TBM69 TLG69:TLI69 TVC69:TVE69 UEY69:UFA69 UOU69:UOW69 UYQ69:UYS69 VIM69:VIO69 VSI69:VSK69 WCE69:WCG69 WMA69:WMC69 WVW69:WVY69 O65605:Q65605 JK65605:JM65605 TG65605:TI65605 ADC65605:ADE65605 AMY65605:ANA65605 AWU65605:AWW65605 BGQ65605:BGS65605 BQM65605:BQO65605 CAI65605:CAK65605 CKE65605:CKG65605 CUA65605:CUC65605 DDW65605:DDY65605 DNS65605:DNU65605 DXO65605:DXQ65605 EHK65605:EHM65605 ERG65605:ERI65605 FBC65605:FBE65605 FKY65605:FLA65605 FUU65605:FUW65605 GEQ65605:GES65605 GOM65605:GOO65605 GYI65605:GYK65605 HIE65605:HIG65605 HSA65605:HSC65605 IBW65605:IBY65605 ILS65605:ILU65605 IVO65605:IVQ65605 JFK65605:JFM65605 JPG65605:JPI65605 JZC65605:JZE65605 KIY65605:KJA65605 KSU65605:KSW65605 LCQ65605:LCS65605 LMM65605:LMO65605 LWI65605:LWK65605 MGE65605:MGG65605 MQA65605:MQC65605 MZW65605:MZY65605 NJS65605:NJU65605 NTO65605:NTQ65605 ODK65605:ODM65605 ONG65605:ONI65605 OXC65605:OXE65605 PGY65605:PHA65605 PQU65605:PQW65605 QAQ65605:QAS65605 QKM65605:QKO65605 QUI65605:QUK65605 REE65605:REG65605 ROA65605:ROC65605 RXW65605:RXY65605 SHS65605:SHU65605 SRO65605:SRQ65605 TBK65605:TBM65605 TLG65605:TLI65605 TVC65605:TVE65605 UEY65605:UFA65605 UOU65605:UOW65605 UYQ65605:UYS65605 VIM65605:VIO65605 VSI65605:VSK65605 WCE65605:WCG65605 WMA65605:WMC65605 WVW65605:WVY65605 O131141:Q131141 JK131141:JM131141 TG131141:TI131141 ADC131141:ADE131141 AMY131141:ANA131141 AWU131141:AWW131141 BGQ131141:BGS131141 BQM131141:BQO131141 CAI131141:CAK131141 CKE131141:CKG131141 CUA131141:CUC131141 DDW131141:DDY131141 DNS131141:DNU131141 DXO131141:DXQ131141 EHK131141:EHM131141 ERG131141:ERI131141 FBC131141:FBE131141 FKY131141:FLA131141 FUU131141:FUW131141 GEQ131141:GES131141 GOM131141:GOO131141 GYI131141:GYK131141 HIE131141:HIG131141 HSA131141:HSC131141 IBW131141:IBY131141 ILS131141:ILU131141 IVO131141:IVQ131141 JFK131141:JFM131141 JPG131141:JPI131141 JZC131141:JZE131141 KIY131141:KJA131141 KSU131141:KSW131141 LCQ131141:LCS131141 LMM131141:LMO131141 LWI131141:LWK131141 MGE131141:MGG131141 MQA131141:MQC131141 MZW131141:MZY131141 NJS131141:NJU131141 NTO131141:NTQ131141 ODK131141:ODM131141 ONG131141:ONI131141 OXC131141:OXE131141 PGY131141:PHA131141 PQU131141:PQW131141 QAQ131141:QAS131141 QKM131141:QKO131141 QUI131141:QUK131141 REE131141:REG131141 ROA131141:ROC131141 RXW131141:RXY131141 SHS131141:SHU131141 SRO131141:SRQ131141 TBK131141:TBM131141 TLG131141:TLI131141 TVC131141:TVE131141 UEY131141:UFA131141 UOU131141:UOW131141 UYQ131141:UYS131141 VIM131141:VIO131141 VSI131141:VSK131141 WCE131141:WCG131141 WMA131141:WMC131141 WVW131141:WVY131141 O196677:Q196677 JK196677:JM196677 TG196677:TI196677 ADC196677:ADE196677 AMY196677:ANA196677 AWU196677:AWW196677 BGQ196677:BGS196677 BQM196677:BQO196677 CAI196677:CAK196677 CKE196677:CKG196677 CUA196677:CUC196677 DDW196677:DDY196677 DNS196677:DNU196677 DXO196677:DXQ196677 EHK196677:EHM196677 ERG196677:ERI196677 FBC196677:FBE196677 FKY196677:FLA196677 FUU196677:FUW196677 GEQ196677:GES196677 GOM196677:GOO196677 GYI196677:GYK196677 HIE196677:HIG196677 HSA196677:HSC196677 IBW196677:IBY196677 ILS196677:ILU196677 IVO196677:IVQ196677 JFK196677:JFM196677 JPG196677:JPI196677 JZC196677:JZE196677 KIY196677:KJA196677 KSU196677:KSW196677 LCQ196677:LCS196677 LMM196677:LMO196677 LWI196677:LWK196677 MGE196677:MGG196677 MQA196677:MQC196677 MZW196677:MZY196677 NJS196677:NJU196677 NTO196677:NTQ196677 ODK196677:ODM196677 ONG196677:ONI196677 OXC196677:OXE196677 PGY196677:PHA196677 PQU196677:PQW196677 QAQ196677:QAS196677 QKM196677:QKO196677 QUI196677:QUK196677 REE196677:REG196677 ROA196677:ROC196677 RXW196677:RXY196677 SHS196677:SHU196677 SRO196677:SRQ196677 TBK196677:TBM196677 TLG196677:TLI196677 TVC196677:TVE196677 UEY196677:UFA196677 UOU196677:UOW196677 UYQ196677:UYS196677 VIM196677:VIO196677 VSI196677:VSK196677 WCE196677:WCG196677 WMA196677:WMC196677 WVW196677:WVY196677 O262213:Q262213 JK262213:JM262213 TG262213:TI262213 ADC262213:ADE262213 AMY262213:ANA262213 AWU262213:AWW262213 BGQ262213:BGS262213 BQM262213:BQO262213 CAI262213:CAK262213 CKE262213:CKG262213 CUA262213:CUC262213 DDW262213:DDY262213 DNS262213:DNU262213 DXO262213:DXQ262213 EHK262213:EHM262213 ERG262213:ERI262213 FBC262213:FBE262213 FKY262213:FLA262213 FUU262213:FUW262213 GEQ262213:GES262213 GOM262213:GOO262213 GYI262213:GYK262213 HIE262213:HIG262213 HSA262213:HSC262213 IBW262213:IBY262213 ILS262213:ILU262213 IVO262213:IVQ262213 JFK262213:JFM262213 JPG262213:JPI262213 JZC262213:JZE262213 KIY262213:KJA262213 KSU262213:KSW262213 LCQ262213:LCS262213 LMM262213:LMO262213 LWI262213:LWK262213 MGE262213:MGG262213 MQA262213:MQC262213 MZW262213:MZY262213 NJS262213:NJU262213 NTO262213:NTQ262213 ODK262213:ODM262213 ONG262213:ONI262213 OXC262213:OXE262213 PGY262213:PHA262213 PQU262213:PQW262213 QAQ262213:QAS262213 QKM262213:QKO262213 QUI262213:QUK262213 REE262213:REG262213 ROA262213:ROC262213 RXW262213:RXY262213 SHS262213:SHU262213 SRO262213:SRQ262213 TBK262213:TBM262213 TLG262213:TLI262213 TVC262213:TVE262213 UEY262213:UFA262213 UOU262213:UOW262213 UYQ262213:UYS262213 VIM262213:VIO262213 VSI262213:VSK262213 WCE262213:WCG262213 WMA262213:WMC262213 WVW262213:WVY262213 O327749:Q327749 JK327749:JM327749 TG327749:TI327749 ADC327749:ADE327749 AMY327749:ANA327749 AWU327749:AWW327749 BGQ327749:BGS327749 BQM327749:BQO327749 CAI327749:CAK327749 CKE327749:CKG327749 CUA327749:CUC327749 DDW327749:DDY327749 DNS327749:DNU327749 DXO327749:DXQ327749 EHK327749:EHM327749 ERG327749:ERI327749 FBC327749:FBE327749 FKY327749:FLA327749 FUU327749:FUW327749 GEQ327749:GES327749 GOM327749:GOO327749 GYI327749:GYK327749 HIE327749:HIG327749 HSA327749:HSC327749 IBW327749:IBY327749 ILS327749:ILU327749 IVO327749:IVQ327749 JFK327749:JFM327749 JPG327749:JPI327749 JZC327749:JZE327749 KIY327749:KJA327749 KSU327749:KSW327749 LCQ327749:LCS327749 LMM327749:LMO327749 LWI327749:LWK327749 MGE327749:MGG327749 MQA327749:MQC327749 MZW327749:MZY327749 NJS327749:NJU327749 NTO327749:NTQ327749 ODK327749:ODM327749 ONG327749:ONI327749 OXC327749:OXE327749 PGY327749:PHA327749 PQU327749:PQW327749 QAQ327749:QAS327749 QKM327749:QKO327749 QUI327749:QUK327749 REE327749:REG327749 ROA327749:ROC327749 RXW327749:RXY327749 SHS327749:SHU327749 SRO327749:SRQ327749 TBK327749:TBM327749 TLG327749:TLI327749 TVC327749:TVE327749 UEY327749:UFA327749 UOU327749:UOW327749 UYQ327749:UYS327749 VIM327749:VIO327749 VSI327749:VSK327749 WCE327749:WCG327749 WMA327749:WMC327749 WVW327749:WVY327749 O393285:Q393285 JK393285:JM393285 TG393285:TI393285 ADC393285:ADE393285 AMY393285:ANA393285 AWU393285:AWW393285 BGQ393285:BGS393285 BQM393285:BQO393285 CAI393285:CAK393285 CKE393285:CKG393285 CUA393285:CUC393285 DDW393285:DDY393285 DNS393285:DNU393285 DXO393285:DXQ393285 EHK393285:EHM393285 ERG393285:ERI393285 FBC393285:FBE393285 FKY393285:FLA393285 FUU393285:FUW393285 GEQ393285:GES393285 GOM393285:GOO393285 GYI393285:GYK393285 HIE393285:HIG393285 HSA393285:HSC393285 IBW393285:IBY393285 ILS393285:ILU393285 IVO393285:IVQ393285 JFK393285:JFM393285 JPG393285:JPI393285 JZC393285:JZE393285 KIY393285:KJA393285 KSU393285:KSW393285 LCQ393285:LCS393285 LMM393285:LMO393285 LWI393285:LWK393285 MGE393285:MGG393285 MQA393285:MQC393285 MZW393285:MZY393285 NJS393285:NJU393285 NTO393285:NTQ393285 ODK393285:ODM393285 ONG393285:ONI393285 OXC393285:OXE393285 PGY393285:PHA393285 PQU393285:PQW393285 QAQ393285:QAS393285 QKM393285:QKO393285 QUI393285:QUK393285 REE393285:REG393285 ROA393285:ROC393285 RXW393285:RXY393285 SHS393285:SHU393285 SRO393285:SRQ393285 TBK393285:TBM393285 TLG393285:TLI393285 TVC393285:TVE393285 UEY393285:UFA393285 UOU393285:UOW393285 UYQ393285:UYS393285 VIM393285:VIO393285 VSI393285:VSK393285 WCE393285:WCG393285 WMA393285:WMC393285 WVW393285:WVY393285 O458821:Q458821 JK458821:JM458821 TG458821:TI458821 ADC458821:ADE458821 AMY458821:ANA458821 AWU458821:AWW458821 BGQ458821:BGS458821 BQM458821:BQO458821 CAI458821:CAK458821 CKE458821:CKG458821 CUA458821:CUC458821 DDW458821:DDY458821 DNS458821:DNU458821 DXO458821:DXQ458821 EHK458821:EHM458821 ERG458821:ERI458821 FBC458821:FBE458821 FKY458821:FLA458821 FUU458821:FUW458821 GEQ458821:GES458821 GOM458821:GOO458821 GYI458821:GYK458821 HIE458821:HIG458821 HSA458821:HSC458821 IBW458821:IBY458821 ILS458821:ILU458821 IVO458821:IVQ458821 JFK458821:JFM458821 JPG458821:JPI458821 JZC458821:JZE458821 KIY458821:KJA458821 KSU458821:KSW458821 LCQ458821:LCS458821 LMM458821:LMO458821 LWI458821:LWK458821 MGE458821:MGG458821 MQA458821:MQC458821 MZW458821:MZY458821 NJS458821:NJU458821 NTO458821:NTQ458821 ODK458821:ODM458821 ONG458821:ONI458821 OXC458821:OXE458821 PGY458821:PHA458821 PQU458821:PQW458821 QAQ458821:QAS458821 QKM458821:QKO458821 QUI458821:QUK458821 REE458821:REG458821 ROA458821:ROC458821 RXW458821:RXY458821 SHS458821:SHU458821 SRO458821:SRQ458821 TBK458821:TBM458821 TLG458821:TLI458821 TVC458821:TVE458821 UEY458821:UFA458821 UOU458821:UOW458821 UYQ458821:UYS458821 VIM458821:VIO458821 VSI458821:VSK458821 WCE458821:WCG458821 WMA458821:WMC458821 WVW458821:WVY458821 O524357:Q524357 JK524357:JM524357 TG524357:TI524357 ADC524357:ADE524357 AMY524357:ANA524357 AWU524357:AWW524357 BGQ524357:BGS524357 BQM524357:BQO524357 CAI524357:CAK524357 CKE524357:CKG524357 CUA524357:CUC524357 DDW524357:DDY524357 DNS524357:DNU524357 DXO524357:DXQ524357 EHK524357:EHM524357 ERG524357:ERI524357 FBC524357:FBE524357 FKY524357:FLA524357 FUU524357:FUW524357 GEQ524357:GES524357 GOM524357:GOO524357 GYI524357:GYK524357 HIE524357:HIG524357 HSA524357:HSC524357 IBW524357:IBY524357 ILS524357:ILU524357 IVO524357:IVQ524357 JFK524357:JFM524357 JPG524357:JPI524357 JZC524357:JZE524357 KIY524357:KJA524357 KSU524357:KSW524357 LCQ524357:LCS524357 LMM524357:LMO524357 LWI524357:LWK524357 MGE524357:MGG524357 MQA524357:MQC524357 MZW524357:MZY524357 NJS524357:NJU524357 NTO524357:NTQ524357 ODK524357:ODM524357 ONG524357:ONI524357 OXC524357:OXE524357 PGY524357:PHA524357 PQU524357:PQW524357 QAQ524357:QAS524357 QKM524357:QKO524357 QUI524357:QUK524357 REE524357:REG524357 ROA524357:ROC524357 RXW524357:RXY524357 SHS524357:SHU524357 SRO524357:SRQ524357 TBK524357:TBM524357 TLG524357:TLI524357 TVC524357:TVE524357 UEY524357:UFA524357 UOU524357:UOW524357 UYQ524357:UYS524357 VIM524357:VIO524357 VSI524357:VSK524357 WCE524357:WCG524357 WMA524357:WMC524357 WVW524357:WVY524357 O589893:Q589893 JK589893:JM589893 TG589893:TI589893 ADC589893:ADE589893 AMY589893:ANA589893 AWU589893:AWW589893 BGQ589893:BGS589893 BQM589893:BQO589893 CAI589893:CAK589893 CKE589893:CKG589893 CUA589893:CUC589893 DDW589893:DDY589893 DNS589893:DNU589893 DXO589893:DXQ589893 EHK589893:EHM589893 ERG589893:ERI589893 FBC589893:FBE589893 FKY589893:FLA589893 FUU589893:FUW589893 GEQ589893:GES589893 GOM589893:GOO589893 GYI589893:GYK589893 HIE589893:HIG589893 HSA589893:HSC589893 IBW589893:IBY589893 ILS589893:ILU589893 IVO589893:IVQ589893 JFK589893:JFM589893 JPG589893:JPI589893 JZC589893:JZE589893 KIY589893:KJA589893 KSU589893:KSW589893 LCQ589893:LCS589893 LMM589893:LMO589893 LWI589893:LWK589893 MGE589893:MGG589893 MQA589893:MQC589893 MZW589893:MZY589893 NJS589893:NJU589893 NTO589893:NTQ589893 ODK589893:ODM589893 ONG589893:ONI589893 OXC589893:OXE589893 PGY589893:PHA589893 PQU589893:PQW589893 QAQ589893:QAS589893 QKM589893:QKO589893 QUI589893:QUK589893 REE589893:REG589893 ROA589893:ROC589893 RXW589893:RXY589893 SHS589893:SHU589893 SRO589893:SRQ589893 TBK589893:TBM589893 TLG589893:TLI589893 TVC589893:TVE589893 UEY589893:UFA589893 UOU589893:UOW589893 UYQ589893:UYS589893 VIM589893:VIO589893 VSI589893:VSK589893 WCE589893:WCG589893 WMA589893:WMC589893 WVW589893:WVY589893 O655429:Q655429 JK655429:JM655429 TG655429:TI655429 ADC655429:ADE655429 AMY655429:ANA655429 AWU655429:AWW655429 BGQ655429:BGS655429 BQM655429:BQO655429 CAI655429:CAK655429 CKE655429:CKG655429 CUA655429:CUC655429 DDW655429:DDY655429 DNS655429:DNU655429 DXO655429:DXQ655429 EHK655429:EHM655429 ERG655429:ERI655429 FBC655429:FBE655429 FKY655429:FLA655429 FUU655429:FUW655429 GEQ655429:GES655429 GOM655429:GOO655429 GYI655429:GYK655429 HIE655429:HIG655429 HSA655429:HSC655429 IBW655429:IBY655429 ILS655429:ILU655429 IVO655429:IVQ655429 JFK655429:JFM655429 JPG655429:JPI655429 JZC655429:JZE655429 KIY655429:KJA655429 KSU655429:KSW655429 LCQ655429:LCS655429 LMM655429:LMO655429 LWI655429:LWK655429 MGE655429:MGG655429 MQA655429:MQC655429 MZW655429:MZY655429 NJS655429:NJU655429 NTO655429:NTQ655429 ODK655429:ODM655429 ONG655429:ONI655429 OXC655429:OXE655429 PGY655429:PHA655429 PQU655429:PQW655429 QAQ655429:QAS655429 QKM655429:QKO655429 QUI655429:QUK655429 REE655429:REG655429 ROA655429:ROC655429 RXW655429:RXY655429 SHS655429:SHU655429 SRO655429:SRQ655429 TBK655429:TBM655429 TLG655429:TLI655429 TVC655429:TVE655429 UEY655429:UFA655429 UOU655429:UOW655429 UYQ655429:UYS655429 VIM655429:VIO655429 VSI655429:VSK655429 WCE655429:WCG655429 WMA655429:WMC655429 WVW655429:WVY655429 O720965:Q720965 JK720965:JM720965 TG720965:TI720965 ADC720965:ADE720965 AMY720965:ANA720965 AWU720965:AWW720965 BGQ720965:BGS720965 BQM720965:BQO720965 CAI720965:CAK720965 CKE720965:CKG720965 CUA720965:CUC720965 DDW720965:DDY720965 DNS720965:DNU720965 DXO720965:DXQ720965 EHK720965:EHM720965 ERG720965:ERI720965 FBC720965:FBE720965 FKY720965:FLA720965 FUU720965:FUW720965 GEQ720965:GES720965 GOM720965:GOO720965 GYI720965:GYK720965 HIE720965:HIG720965 HSA720965:HSC720965 IBW720965:IBY720965 ILS720965:ILU720965 IVO720965:IVQ720965 JFK720965:JFM720965 JPG720965:JPI720965 JZC720965:JZE720965 KIY720965:KJA720965 KSU720965:KSW720965 LCQ720965:LCS720965 LMM720965:LMO720965 LWI720965:LWK720965 MGE720965:MGG720965 MQA720965:MQC720965 MZW720965:MZY720965 NJS720965:NJU720965 NTO720965:NTQ720965 ODK720965:ODM720965 ONG720965:ONI720965 OXC720965:OXE720965 PGY720965:PHA720965 PQU720965:PQW720965 QAQ720965:QAS720965 QKM720965:QKO720965 QUI720965:QUK720965 REE720965:REG720965 ROA720965:ROC720965 RXW720965:RXY720965 SHS720965:SHU720965 SRO720965:SRQ720965 TBK720965:TBM720965 TLG720965:TLI720965 TVC720965:TVE720965 UEY720965:UFA720965 UOU720965:UOW720965 UYQ720965:UYS720965 VIM720965:VIO720965 VSI720965:VSK720965 WCE720965:WCG720965 WMA720965:WMC720965 WVW720965:WVY720965 O786501:Q786501 JK786501:JM786501 TG786501:TI786501 ADC786501:ADE786501 AMY786501:ANA786501 AWU786501:AWW786501 BGQ786501:BGS786501 BQM786501:BQO786501 CAI786501:CAK786501 CKE786501:CKG786501 CUA786501:CUC786501 DDW786501:DDY786501 DNS786501:DNU786501 DXO786501:DXQ786501 EHK786501:EHM786501 ERG786501:ERI786501 FBC786501:FBE786501 FKY786501:FLA786501 FUU786501:FUW786501 GEQ786501:GES786501 GOM786501:GOO786501 GYI786501:GYK786501 HIE786501:HIG786501 HSA786501:HSC786501 IBW786501:IBY786501 ILS786501:ILU786501 IVO786501:IVQ786501 JFK786501:JFM786501 JPG786501:JPI786501 JZC786501:JZE786501 KIY786501:KJA786501 KSU786501:KSW786501 LCQ786501:LCS786501 LMM786501:LMO786501 LWI786501:LWK786501 MGE786501:MGG786501 MQA786501:MQC786501 MZW786501:MZY786501 NJS786501:NJU786501 NTO786501:NTQ786501 ODK786501:ODM786501 ONG786501:ONI786501 OXC786501:OXE786501 PGY786501:PHA786501 PQU786501:PQW786501 QAQ786501:QAS786501 QKM786501:QKO786501 QUI786501:QUK786501 REE786501:REG786501 ROA786501:ROC786501 RXW786501:RXY786501 SHS786501:SHU786501 SRO786501:SRQ786501 TBK786501:TBM786501 TLG786501:TLI786501 TVC786501:TVE786501 UEY786501:UFA786501 UOU786501:UOW786501 UYQ786501:UYS786501 VIM786501:VIO786501 VSI786501:VSK786501 WCE786501:WCG786501 WMA786501:WMC786501 WVW786501:WVY786501 O852037:Q852037 JK852037:JM852037 TG852037:TI852037 ADC852037:ADE852037 AMY852037:ANA852037 AWU852037:AWW852037 BGQ852037:BGS852037 BQM852037:BQO852037 CAI852037:CAK852037 CKE852037:CKG852037 CUA852037:CUC852037 DDW852037:DDY852037 DNS852037:DNU852037 DXO852037:DXQ852037 EHK852037:EHM852037 ERG852037:ERI852037 FBC852037:FBE852037 FKY852037:FLA852037 FUU852037:FUW852037 GEQ852037:GES852037 GOM852037:GOO852037 GYI852037:GYK852037 HIE852037:HIG852037 HSA852037:HSC852037 IBW852037:IBY852037 ILS852037:ILU852037 IVO852037:IVQ852037 JFK852037:JFM852037 JPG852037:JPI852037 JZC852037:JZE852037 KIY852037:KJA852037 KSU852037:KSW852037 LCQ852037:LCS852037 LMM852037:LMO852037 LWI852037:LWK852037 MGE852037:MGG852037 MQA852037:MQC852037 MZW852037:MZY852037 NJS852037:NJU852037 NTO852037:NTQ852037 ODK852037:ODM852037 ONG852037:ONI852037 OXC852037:OXE852037 PGY852037:PHA852037 PQU852037:PQW852037 QAQ852037:QAS852037 QKM852037:QKO852037 QUI852037:QUK852037 REE852037:REG852037 ROA852037:ROC852037 RXW852037:RXY852037 SHS852037:SHU852037 SRO852037:SRQ852037 TBK852037:TBM852037 TLG852037:TLI852037 TVC852037:TVE852037 UEY852037:UFA852037 UOU852037:UOW852037 UYQ852037:UYS852037 VIM852037:VIO852037 VSI852037:VSK852037 WCE852037:WCG852037 WMA852037:WMC852037 WVW852037:WVY852037 O917573:Q917573 JK917573:JM917573 TG917573:TI917573 ADC917573:ADE917573 AMY917573:ANA917573 AWU917573:AWW917573 BGQ917573:BGS917573 BQM917573:BQO917573 CAI917573:CAK917573 CKE917573:CKG917573 CUA917573:CUC917573 DDW917573:DDY917573 DNS917573:DNU917573 DXO917573:DXQ917573 EHK917573:EHM917573 ERG917573:ERI917573 FBC917573:FBE917573 FKY917573:FLA917573 FUU917573:FUW917573 GEQ917573:GES917573 GOM917573:GOO917573 GYI917573:GYK917573 HIE917573:HIG917573 HSA917573:HSC917573 IBW917573:IBY917573 ILS917573:ILU917573 IVO917573:IVQ917573 JFK917573:JFM917573 JPG917573:JPI917573 JZC917573:JZE917573 KIY917573:KJA917573 KSU917573:KSW917573 LCQ917573:LCS917573 LMM917573:LMO917573 LWI917573:LWK917573 MGE917573:MGG917573 MQA917573:MQC917573 MZW917573:MZY917573 NJS917573:NJU917573 NTO917573:NTQ917573 ODK917573:ODM917573 ONG917573:ONI917573 OXC917573:OXE917573 PGY917573:PHA917573 PQU917573:PQW917573 QAQ917573:QAS917573 QKM917573:QKO917573 QUI917573:QUK917573 REE917573:REG917573 ROA917573:ROC917573 RXW917573:RXY917573 SHS917573:SHU917573 SRO917573:SRQ917573 TBK917573:TBM917573 TLG917573:TLI917573 TVC917573:TVE917573 UEY917573:UFA917573 UOU917573:UOW917573 UYQ917573:UYS917573 VIM917573:VIO917573 VSI917573:VSK917573 WCE917573:WCG917573 WMA917573:WMC917573 WVW917573:WVY917573 O983109:Q983109 JK983109:JM983109 TG983109:TI983109 ADC983109:ADE983109 AMY983109:ANA983109 AWU983109:AWW983109 BGQ983109:BGS983109 BQM983109:BQO983109 CAI983109:CAK983109 CKE983109:CKG983109 CUA983109:CUC983109 DDW983109:DDY983109 DNS983109:DNU983109 DXO983109:DXQ983109 EHK983109:EHM983109 ERG983109:ERI983109 FBC983109:FBE983109 FKY983109:FLA983109 FUU983109:FUW983109 GEQ983109:GES983109 GOM983109:GOO983109 GYI983109:GYK983109 HIE983109:HIG983109 HSA983109:HSC983109 IBW983109:IBY983109 ILS983109:ILU983109 IVO983109:IVQ983109 JFK983109:JFM983109 JPG983109:JPI983109 JZC983109:JZE983109 KIY983109:KJA983109 KSU983109:KSW983109 LCQ983109:LCS983109 LMM983109:LMO983109 LWI983109:LWK983109 MGE983109:MGG983109 MQA983109:MQC983109 MZW983109:MZY983109 NJS983109:NJU983109 NTO983109:NTQ983109 ODK983109:ODM983109 ONG983109:ONI983109 OXC983109:OXE983109 PGY983109:PHA983109 PQU983109:PQW983109 QAQ983109:QAS983109 QKM983109:QKO983109 QUI983109:QUK983109 REE983109:REG983109 ROA983109:ROC983109 RXW983109:RXY983109 SHS983109:SHU983109 SRO983109:SRQ983109 TBK983109:TBM983109 TLG983109:TLI983109 TVC983109:TVE983109 UEY983109:UFA983109 UOU983109:UOW983109 UYQ983109:UYS983109 VIM983109:VIO983109 VSI983109:VSK983109 WCE983109:WCG983109 WMA983109:WMC983109 WVW983109:WVY983109 O48:Q64 JK48:JM64 TG48:TI64 ADC48:ADE64 AMY48:ANA64 AWU48:AWW64 BGQ48:BGS64 BQM48:BQO64 CAI48:CAK64 CKE48:CKG64 CUA48:CUC64 DDW48:DDY64 DNS48:DNU64 DXO48:DXQ64 EHK48:EHM64 ERG48:ERI64 FBC48:FBE64 FKY48:FLA64 FUU48:FUW64 GEQ48:GES64 GOM48:GOO64 GYI48:GYK64 HIE48:HIG64 HSA48:HSC64 IBW48:IBY64 ILS48:ILU64 IVO48:IVQ64 JFK48:JFM64 JPG48:JPI64 JZC48:JZE64 KIY48:KJA64 KSU48:KSW64 LCQ48:LCS64 LMM48:LMO64 LWI48:LWK64 MGE48:MGG64 MQA48:MQC64 MZW48:MZY64 NJS48:NJU64 NTO48:NTQ64 ODK48:ODM64 ONG48:ONI64 OXC48:OXE64 PGY48:PHA64 PQU48:PQW64 QAQ48:QAS64 QKM48:QKO64 QUI48:QUK64 REE48:REG64 ROA48:ROC64 RXW48:RXY64 SHS48:SHU64 SRO48:SRQ64 TBK48:TBM64 TLG48:TLI64 TVC48:TVE64 UEY48:UFA64 UOU48:UOW64 UYQ48:UYS64 VIM48:VIO64 VSI48:VSK64 WCE48:WCG64 WMA48:WMC64 WVW48:WVY64 O65584:Q65600 JK65584:JM65600 TG65584:TI65600 ADC65584:ADE65600 AMY65584:ANA65600 AWU65584:AWW65600 BGQ65584:BGS65600 BQM65584:BQO65600 CAI65584:CAK65600 CKE65584:CKG65600 CUA65584:CUC65600 DDW65584:DDY65600 DNS65584:DNU65600 DXO65584:DXQ65600 EHK65584:EHM65600 ERG65584:ERI65600 FBC65584:FBE65600 FKY65584:FLA65600 FUU65584:FUW65600 GEQ65584:GES65600 GOM65584:GOO65600 GYI65584:GYK65600 HIE65584:HIG65600 HSA65584:HSC65600 IBW65584:IBY65600 ILS65584:ILU65600 IVO65584:IVQ65600 JFK65584:JFM65600 JPG65584:JPI65600 JZC65584:JZE65600 KIY65584:KJA65600 KSU65584:KSW65600 LCQ65584:LCS65600 LMM65584:LMO65600 LWI65584:LWK65600 MGE65584:MGG65600 MQA65584:MQC65600 MZW65584:MZY65600 NJS65584:NJU65600 NTO65584:NTQ65600 ODK65584:ODM65600 ONG65584:ONI65600 OXC65584:OXE65600 PGY65584:PHA65600 PQU65584:PQW65600 QAQ65584:QAS65600 QKM65584:QKO65600 QUI65584:QUK65600 REE65584:REG65600 ROA65584:ROC65600 RXW65584:RXY65600 SHS65584:SHU65600 SRO65584:SRQ65600 TBK65584:TBM65600 TLG65584:TLI65600 TVC65584:TVE65600 UEY65584:UFA65600 UOU65584:UOW65600 UYQ65584:UYS65600 VIM65584:VIO65600 VSI65584:VSK65600 WCE65584:WCG65600 WMA65584:WMC65600 WVW65584:WVY65600 O131120:Q131136 JK131120:JM131136 TG131120:TI131136 ADC131120:ADE131136 AMY131120:ANA131136 AWU131120:AWW131136 BGQ131120:BGS131136 BQM131120:BQO131136 CAI131120:CAK131136 CKE131120:CKG131136 CUA131120:CUC131136 DDW131120:DDY131136 DNS131120:DNU131136 DXO131120:DXQ131136 EHK131120:EHM131136 ERG131120:ERI131136 FBC131120:FBE131136 FKY131120:FLA131136 FUU131120:FUW131136 GEQ131120:GES131136 GOM131120:GOO131136 GYI131120:GYK131136 HIE131120:HIG131136 HSA131120:HSC131136 IBW131120:IBY131136 ILS131120:ILU131136 IVO131120:IVQ131136 JFK131120:JFM131136 JPG131120:JPI131136 JZC131120:JZE131136 KIY131120:KJA131136 KSU131120:KSW131136 LCQ131120:LCS131136 LMM131120:LMO131136 LWI131120:LWK131136 MGE131120:MGG131136 MQA131120:MQC131136 MZW131120:MZY131136 NJS131120:NJU131136 NTO131120:NTQ131136 ODK131120:ODM131136 ONG131120:ONI131136 OXC131120:OXE131136 PGY131120:PHA131136 PQU131120:PQW131136 QAQ131120:QAS131136 QKM131120:QKO131136 QUI131120:QUK131136 REE131120:REG131136 ROA131120:ROC131136 RXW131120:RXY131136 SHS131120:SHU131136 SRO131120:SRQ131136 TBK131120:TBM131136 TLG131120:TLI131136 TVC131120:TVE131136 UEY131120:UFA131136 UOU131120:UOW131136 UYQ131120:UYS131136 VIM131120:VIO131136 VSI131120:VSK131136 WCE131120:WCG131136 WMA131120:WMC131136 WVW131120:WVY131136 O196656:Q196672 JK196656:JM196672 TG196656:TI196672 ADC196656:ADE196672 AMY196656:ANA196672 AWU196656:AWW196672 BGQ196656:BGS196672 BQM196656:BQO196672 CAI196656:CAK196672 CKE196656:CKG196672 CUA196656:CUC196672 DDW196656:DDY196672 DNS196656:DNU196672 DXO196656:DXQ196672 EHK196656:EHM196672 ERG196656:ERI196672 FBC196656:FBE196672 FKY196656:FLA196672 FUU196656:FUW196672 GEQ196656:GES196672 GOM196656:GOO196672 GYI196656:GYK196672 HIE196656:HIG196672 HSA196656:HSC196672 IBW196656:IBY196672 ILS196656:ILU196672 IVO196656:IVQ196672 JFK196656:JFM196672 JPG196656:JPI196672 JZC196656:JZE196672 KIY196656:KJA196672 KSU196656:KSW196672 LCQ196656:LCS196672 LMM196656:LMO196672 LWI196656:LWK196672 MGE196656:MGG196672 MQA196656:MQC196672 MZW196656:MZY196672 NJS196656:NJU196672 NTO196656:NTQ196672 ODK196656:ODM196672 ONG196656:ONI196672 OXC196656:OXE196672 PGY196656:PHA196672 PQU196656:PQW196672 QAQ196656:QAS196672 QKM196656:QKO196672 QUI196656:QUK196672 REE196656:REG196672 ROA196656:ROC196672 RXW196656:RXY196672 SHS196656:SHU196672 SRO196656:SRQ196672 TBK196656:TBM196672 TLG196656:TLI196672 TVC196656:TVE196672 UEY196656:UFA196672 UOU196656:UOW196672 UYQ196656:UYS196672 VIM196656:VIO196672 VSI196656:VSK196672 WCE196656:WCG196672 WMA196656:WMC196672 WVW196656:WVY196672 O262192:Q262208 JK262192:JM262208 TG262192:TI262208 ADC262192:ADE262208 AMY262192:ANA262208 AWU262192:AWW262208 BGQ262192:BGS262208 BQM262192:BQO262208 CAI262192:CAK262208 CKE262192:CKG262208 CUA262192:CUC262208 DDW262192:DDY262208 DNS262192:DNU262208 DXO262192:DXQ262208 EHK262192:EHM262208 ERG262192:ERI262208 FBC262192:FBE262208 FKY262192:FLA262208 FUU262192:FUW262208 GEQ262192:GES262208 GOM262192:GOO262208 GYI262192:GYK262208 HIE262192:HIG262208 HSA262192:HSC262208 IBW262192:IBY262208 ILS262192:ILU262208 IVO262192:IVQ262208 JFK262192:JFM262208 JPG262192:JPI262208 JZC262192:JZE262208 KIY262192:KJA262208 KSU262192:KSW262208 LCQ262192:LCS262208 LMM262192:LMO262208 LWI262192:LWK262208 MGE262192:MGG262208 MQA262192:MQC262208 MZW262192:MZY262208 NJS262192:NJU262208 NTO262192:NTQ262208 ODK262192:ODM262208 ONG262192:ONI262208 OXC262192:OXE262208 PGY262192:PHA262208 PQU262192:PQW262208 QAQ262192:QAS262208 QKM262192:QKO262208 QUI262192:QUK262208 REE262192:REG262208 ROA262192:ROC262208 RXW262192:RXY262208 SHS262192:SHU262208 SRO262192:SRQ262208 TBK262192:TBM262208 TLG262192:TLI262208 TVC262192:TVE262208 UEY262192:UFA262208 UOU262192:UOW262208 UYQ262192:UYS262208 VIM262192:VIO262208 VSI262192:VSK262208 WCE262192:WCG262208 WMA262192:WMC262208 WVW262192:WVY262208 O327728:Q327744 JK327728:JM327744 TG327728:TI327744 ADC327728:ADE327744 AMY327728:ANA327744 AWU327728:AWW327744 BGQ327728:BGS327744 BQM327728:BQO327744 CAI327728:CAK327744 CKE327728:CKG327744 CUA327728:CUC327744 DDW327728:DDY327744 DNS327728:DNU327744 DXO327728:DXQ327744 EHK327728:EHM327744 ERG327728:ERI327744 FBC327728:FBE327744 FKY327728:FLA327744 FUU327728:FUW327744 GEQ327728:GES327744 GOM327728:GOO327744 GYI327728:GYK327744 HIE327728:HIG327744 HSA327728:HSC327744 IBW327728:IBY327744 ILS327728:ILU327744 IVO327728:IVQ327744 JFK327728:JFM327744 JPG327728:JPI327744 JZC327728:JZE327744 KIY327728:KJA327744 KSU327728:KSW327744 LCQ327728:LCS327744 LMM327728:LMO327744 LWI327728:LWK327744 MGE327728:MGG327744 MQA327728:MQC327744 MZW327728:MZY327744 NJS327728:NJU327744 NTO327728:NTQ327744 ODK327728:ODM327744 ONG327728:ONI327744 OXC327728:OXE327744 PGY327728:PHA327744 PQU327728:PQW327744 QAQ327728:QAS327744 QKM327728:QKO327744 QUI327728:QUK327744 REE327728:REG327744 ROA327728:ROC327744 RXW327728:RXY327744 SHS327728:SHU327744 SRO327728:SRQ327744 TBK327728:TBM327744 TLG327728:TLI327744 TVC327728:TVE327744 UEY327728:UFA327744 UOU327728:UOW327744 UYQ327728:UYS327744 VIM327728:VIO327744 VSI327728:VSK327744 WCE327728:WCG327744 WMA327728:WMC327744 WVW327728:WVY327744 O393264:Q393280 JK393264:JM393280 TG393264:TI393280 ADC393264:ADE393280 AMY393264:ANA393280 AWU393264:AWW393280 BGQ393264:BGS393280 BQM393264:BQO393280 CAI393264:CAK393280 CKE393264:CKG393280 CUA393264:CUC393280 DDW393264:DDY393280 DNS393264:DNU393280 DXO393264:DXQ393280 EHK393264:EHM393280 ERG393264:ERI393280 FBC393264:FBE393280 FKY393264:FLA393280 FUU393264:FUW393280 GEQ393264:GES393280 GOM393264:GOO393280 GYI393264:GYK393280 HIE393264:HIG393280 HSA393264:HSC393280 IBW393264:IBY393280 ILS393264:ILU393280 IVO393264:IVQ393280 JFK393264:JFM393280 JPG393264:JPI393280 JZC393264:JZE393280 KIY393264:KJA393280 KSU393264:KSW393280 LCQ393264:LCS393280 LMM393264:LMO393280 LWI393264:LWK393280 MGE393264:MGG393280 MQA393264:MQC393280 MZW393264:MZY393280 NJS393264:NJU393280 NTO393264:NTQ393280 ODK393264:ODM393280 ONG393264:ONI393280 OXC393264:OXE393280 PGY393264:PHA393280 PQU393264:PQW393280 QAQ393264:QAS393280 QKM393264:QKO393280 QUI393264:QUK393280 REE393264:REG393280 ROA393264:ROC393280 RXW393264:RXY393280 SHS393264:SHU393280 SRO393264:SRQ393280 TBK393264:TBM393280 TLG393264:TLI393280 TVC393264:TVE393280 UEY393264:UFA393280 UOU393264:UOW393280 UYQ393264:UYS393280 VIM393264:VIO393280 VSI393264:VSK393280 WCE393264:WCG393280 WMA393264:WMC393280 WVW393264:WVY393280 O458800:Q458816 JK458800:JM458816 TG458800:TI458816 ADC458800:ADE458816 AMY458800:ANA458816 AWU458800:AWW458816 BGQ458800:BGS458816 BQM458800:BQO458816 CAI458800:CAK458816 CKE458800:CKG458816 CUA458800:CUC458816 DDW458800:DDY458816 DNS458800:DNU458816 DXO458800:DXQ458816 EHK458800:EHM458816 ERG458800:ERI458816 FBC458800:FBE458816 FKY458800:FLA458816 FUU458800:FUW458816 GEQ458800:GES458816 GOM458800:GOO458816 GYI458800:GYK458816 HIE458800:HIG458816 HSA458800:HSC458816 IBW458800:IBY458816 ILS458800:ILU458816 IVO458800:IVQ458816 JFK458800:JFM458816 JPG458800:JPI458816 JZC458800:JZE458816 KIY458800:KJA458816 KSU458800:KSW458816 LCQ458800:LCS458816 LMM458800:LMO458816 LWI458800:LWK458816 MGE458800:MGG458816 MQA458800:MQC458816 MZW458800:MZY458816 NJS458800:NJU458816 NTO458800:NTQ458816 ODK458800:ODM458816 ONG458800:ONI458816 OXC458800:OXE458816 PGY458800:PHA458816 PQU458800:PQW458816 QAQ458800:QAS458816 QKM458800:QKO458816 QUI458800:QUK458816 REE458800:REG458816 ROA458800:ROC458816 RXW458800:RXY458816 SHS458800:SHU458816 SRO458800:SRQ458816 TBK458800:TBM458816 TLG458800:TLI458816 TVC458800:TVE458816 UEY458800:UFA458816 UOU458800:UOW458816 UYQ458800:UYS458816 VIM458800:VIO458816 VSI458800:VSK458816 WCE458800:WCG458816 WMA458800:WMC458816 WVW458800:WVY458816 O524336:Q524352 JK524336:JM524352 TG524336:TI524352 ADC524336:ADE524352 AMY524336:ANA524352 AWU524336:AWW524352 BGQ524336:BGS524352 BQM524336:BQO524352 CAI524336:CAK524352 CKE524336:CKG524352 CUA524336:CUC524352 DDW524336:DDY524352 DNS524336:DNU524352 DXO524336:DXQ524352 EHK524336:EHM524352 ERG524336:ERI524352 FBC524336:FBE524352 FKY524336:FLA524352 FUU524336:FUW524352 GEQ524336:GES524352 GOM524336:GOO524352 GYI524336:GYK524352 HIE524336:HIG524352 HSA524336:HSC524352 IBW524336:IBY524352 ILS524336:ILU524352 IVO524336:IVQ524352 JFK524336:JFM524352 JPG524336:JPI524352 JZC524336:JZE524352 KIY524336:KJA524352 KSU524336:KSW524352 LCQ524336:LCS524352 LMM524336:LMO524352 LWI524336:LWK524352 MGE524336:MGG524352 MQA524336:MQC524352 MZW524336:MZY524352 NJS524336:NJU524352 NTO524336:NTQ524352 ODK524336:ODM524352 ONG524336:ONI524352 OXC524336:OXE524352 PGY524336:PHA524352 PQU524336:PQW524352 QAQ524336:QAS524352 QKM524336:QKO524352 QUI524336:QUK524352 REE524336:REG524352 ROA524336:ROC524352 RXW524336:RXY524352 SHS524336:SHU524352 SRO524336:SRQ524352 TBK524336:TBM524352 TLG524336:TLI524352 TVC524336:TVE524352 UEY524336:UFA524352 UOU524336:UOW524352 UYQ524336:UYS524352 VIM524336:VIO524352 VSI524336:VSK524352 WCE524336:WCG524352 WMA524336:WMC524352 WVW524336:WVY524352 O589872:Q589888 JK589872:JM589888 TG589872:TI589888 ADC589872:ADE589888 AMY589872:ANA589888 AWU589872:AWW589888 BGQ589872:BGS589888 BQM589872:BQO589888 CAI589872:CAK589888 CKE589872:CKG589888 CUA589872:CUC589888 DDW589872:DDY589888 DNS589872:DNU589888 DXO589872:DXQ589888 EHK589872:EHM589888 ERG589872:ERI589888 FBC589872:FBE589888 FKY589872:FLA589888 FUU589872:FUW589888 GEQ589872:GES589888 GOM589872:GOO589888 GYI589872:GYK589888 HIE589872:HIG589888 HSA589872:HSC589888 IBW589872:IBY589888 ILS589872:ILU589888 IVO589872:IVQ589888 JFK589872:JFM589888 JPG589872:JPI589888 JZC589872:JZE589888 KIY589872:KJA589888 KSU589872:KSW589888 LCQ589872:LCS589888 LMM589872:LMO589888 LWI589872:LWK589888 MGE589872:MGG589888 MQA589872:MQC589888 MZW589872:MZY589888 NJS589872:NJU589888 NTO589872:NTQ589888 ODK589872:ODM589888 ONG589872:ONI589888 OXC589872:OXE589888 PGY589872:PHA589888 PQU589872:PQW589888 QAQ589872:QAS589888 QKM589872:QKO589888 QUI589872:QUK589888 REE589872:REG589888 ROA589872:ROC589888 RXW589872:RXY589888 SHS589872:SHU589888 SRO589872:SRQ589888 TBK589872:TBM589888 TLG589872:TLI589888 TVC589872:TVE589888 UEY589872:UFA589888 UOU589872:UOW589888 UYQ589872:UYS589888 VIM589872:VIO589888 VSI589872:VSK589888 WCE589872:WCG589888 WMA589872:WMC589888 WVW589872:WVY589888 O655408:Q655424 JK655408:JM655424 TG655408:TI655424 ADC655408:ADE655424 AMY655408:ANA655424 AWU655408:AWW655424 BGQ655408:BGS655424 BQM655408:BQO655424 CAI655408:CAK655424 CKE655408:CKG655424 CUA655408:CUC655424 DDW655408:DDY655424 DNS655408:DNU655424 DXO655408:DXQ655424 EHK655408:EHM655424 ERG655408:ERI655424 FBC655408:FBE655424 FKY655408:FLA655424 FUU655408:FUW655424 GEQ655408:GES655424 GOM655408:GOO655424 GYI655408:GYK655424 HIE655408:HIG655424 HSA655408:HSC655424 IBW655408:IBY655424 ILS655408:ILU655424 IVO655408:IVQ655424 JFK655408:JFM655424 JPG655408:JPI655424 JZC655408:JZE655424 KIY655408:KJA655424 KSU655408:KSW655424 LCQ655408:LCS655424 LMM655408:LMO655424 LWI655408:LWK655424 MGE655408:MGG655424 MQA655408:MQC655424 MZW655408:MZY655424 NJS655408:NJU655424 NTO655408:NTQ655424 ODK655408:ODM655424 ONG655408:ONI655424 OXC655408:OXE655424 PGY655408:PHA655424 PQU655408:PQW655424 QAQ655408:QAS655424 QKM655408:QKO655424 QUI655408:QUK655424 REE655408:REG655424 ROA655408:ROC655424 RXW655408:RXY655424 SHS655408:SHU655424 SRO655408:SRQ655424 TBK655408:TBM655424 TLG655408:TLI655424 TVC655408:TVE655424 UEY655408:UFA655424 UOU655408:UOW655424 UYQ655408:UYS655424 VIM655408:VIO655424 VSI655408:VSK655424 WCE655408:WCG655424 WMA655408:WMC655424 WVW655408:WVY655424 O720944:Q720960 JK720944:JM720960 TG720944:TI720960 ADC720944:ADE720960 AMY720944:ANA720960 AWU720944:AWW720960 BGQ720944:BGS720960 BQM720944:BQO720960 CAI720944:CAK720960 CKE720944:CKG720960 CUA720944:CUC720960 DDW720944:DDY720960 DNS720944:DNU720960 DXO720944:DXQ720960 EHK720944:EHM720960 ERG720944:ERI720960 FBC720944:FBE720960 FKY720944:FLA720960 FUU720944:FUW720960 GEQ720944:GES720960 GOM720944:GOO720960 GYI720944:GYK720960 HIE720944:HIG720960 HSA720944:HSC720960 IBW720944:IBY720960 ILS720944:ILU720960 IVO720944:IVQ720960 JFK720944:JFM720960 JPG720944:JPI720960 JZC720944:JZE720960 KIY720944:KJA720960 KSU720944:KSW720960 LCQ720944:LCS720960 LMM720944:LMO720960 LWI720944:LWK720960 MGE720944:MGG720960 MQA720944:MQC720960 MZW720944:MZY720960 NJS720944:NJU720960 NTO720944:NTQ720960 ODK720944:ODM720960 ONG720944:ONI720960 OXC720944:OXE720960 PGY720944:PHA720960 PQU720944:PQW720960 QAQ720944:QAS720960 QKM720944:QKO720960 QUI720944:QUK720960 REE720944:REG720960 ROA720944:ROC720960 RXW720944:RXY720960 SHS720944:SHU720960 SRO720944:SRQ720960 TBK720944:TBM720960 TLG720944:TLI720960 TVC720944:TVE720960 UEY720944:UFA720960 UOU720944:UOW720960 UYQ720944:UYS720960 VIM720944:VIO720960 VSI720944:VSK720960 WCE720944:WCG720960 WMA720944:WMC720960 WVW720944:WVY720960 O786480:Q786496 JK786480:JM786496 TG786480:TI786496 ADC786480:ADE786496 AMY786480:ANA786496 AWU786480:AWW786496 BGQ786480:BGS786496 BQM786480:BQO786496 CAI786480:CAK786496 CKE786480:CKG786496 CUA786480:CUC786496 DDW786480:DDY786496 DNS786480:DNU786496 DXO786480:DXQ786496 EHK786480:EHM786496 ERG786480:ERI786496 FBC786480:FBE786496 FKY786480:FLA786496 FUU786480:FUW786496 GEQ786480:GES786496 GOM786480:GOO786496 GYI786480:GYK786496 HIE786480:HIG786496 HSA786480:HSC786496 IBW786480:IBY786496 ILS786480:ILU786496 IVO786480:IVQ786496 JFK786480:JFM786496 JPG786480:JPI786496 JZC786480:JZE786496 KIY786480:KJA786496 KSU786480:KSW786496 LCQ786480:LCS786496 LMM786480:LMO786496 LWI786480:LWK786496 MGE786480:MGG786496 MQA786480:MQC786496 MZW786480:MZY786496 NJS786480:NJU786496 NTO786480:NTQ786496 ODK786480:ODM786496 ONG786480:ONI786496 OXC786480:OXE786496 PGY786480:PHA786496 PQU786480:PQW786496 QAQ786480:QAS786496 QKM786480:QKO786496 QUI786480:QUK786496 REE786480:REG786496 ROA786480:ROC786496 RXW786480:RXY786496 SHS786480:SHU786496 SRO786480:SRQ786496 TBK786480:TBM786496 TLG786480:TLI786496 TVC786480:TVE786496 UEY786480:UFA786496 UOU786480:UOW786496 UYQ786480:UYS786496 VIM786480:VIO786496 VSI786480:VSK786496 WCE786480:WCG786496 WMA786480:WMC786496 WVW786480:WVY786496 O852016:Q852032 JK852016:JM852032 TG852016:TI852032 ADC852016:ADE852032 AMY852016:ANA852032 AWU852016:AWW852032 BGQ852016:BGS852032 BQM852016:BQO852032 CAI852016:CAK852032 CKE852016:CKG852032 CUA852016:CUC852032 DDW852016:DDY852032 DNS852016:DNU852032 DXO852016:DXQ852032 EHK852016:EHM852032 ERG852016:ERI852032 FBC852016:FBE852032 FKY852016:FLA852032 FUU852016:FUW852032 GEQ852016:GES852032 GOM852016:GOO852032 GYI852016:GYK852032 HIE852016:HIG852032 HSA852016:HSC852032 IBW852016:IBY852032 ILS852016:ILU852032 IVO852016:IVQ852032 JFK852016:JFM852032 JPG852016:JPI852032 JZC852016:JZE852032 KIY852016:KJA852032 KSU852016:KSW852032 LCQ852016:LCS852032 LMM852016:LMO852032 LWI852016:LWK852032 MGE852016:MGG852032 MQA852016:MQC852032 MZW852016:MZY852032 NJS852016:NJU852032 NTO852016:NTQ852032 ODK852016:ODM852032 ONG852016:ONI852032 OXC852016:OXE852032 PGY852016:PHA852032 PQU852016:PQW852032 QAQ852016:QAS852032 QKM852016:QKO852032 QUI852016:QUK852032 REE852016:REG852032 ROA852016:ROC852032 RXW852016:RXY852032 SHS852016:SHU852032 SRO852016:SRQ852032 TBK852016:TBM852032 TLG852016:TLI852032 TVC852016:TVE852032 UEY852016:UFA852032 UOU852016:UOW852032 UYQ852016:UYS852032 VIM852016:VIO852032 VSI852016:VSK852032 WCE852016:WCG852032 WMA852016:WMC852032 WVW852016:WVY852032 O917552:Q917568 JK917552:JM917568 TG917552:TI917568 ADC917552:ADE917568 AMY917552:ANA917568 AWU917552:AWW917568 BGQ917552:BGS917568 BQM917552:BQO917568 CAI917552:CAK917568 CKE917552:CKG917568 CUA917552:CUC917568 DDW917552:DDY917568 DNS917552:DNU917568 DXO917552:DXQ917568 EHK917552:EHM917568 ERG917552:ERI917568 FBC917552:FBE917568 FKY917552:FLA917568 FUU917552:FUW917568 GEQ917552:GES917568 GOM917552:GOO917568 GYI917552:GYK917568 HIE917552:HIG917568 HSA917552:HSC917568 IBW917552:IBY917568 ILS917552:ILU917568 IVO917552:IVQ917568 JFK917552:JFM917568 JPG917552:JPI917568 JZC917552:JZE917568 KIY917552:KJA917568 KSU917552:KSW917568 LCQ917552:LCS917568 LMM917552:LMO917568 LWI917552:LWK917568 MGE917552:MGG917568 MQA917552:MQC917568 MZW917552:MZY917568 NJS917552:NJU917568 NTO917552:NTQ917568 ODK917552:ODM917568 ONG917552:ONI917568 OXC917552:OXE917568 PGY917552:PHA917568 PQU917552:PQW917568 QAQ917552:QAS917568 QKM917552:QKO917568 QUI917552:QUK917568 REE917552:REG917568 ROA917552:ROC917568 RXW917552:RXY917568 SHS917552:SHU917568 SRO917552:SRQ917568 TBK917552:TBM917568 TLG917552:TLI917568 TVC917552:TVE917568 UEY917552:UFA917568 UOU917552:UOW917568 UYQ917552:UYS917568 VIM917552:VIO917568 VSI917552:VSK917568 WCE917552:WCG917568 WMA917552:WMC917568 WVW917552:WVY917568 O983088:Q983104 JK983088:JM983104 TG983088:TI983104 ADC983088:ADE983104 AMY983088:ANA983104 AWU983088:AWW983104 BGQ983088:BGS983104 BQM983088:BQO983104 CAI983088:CAK983104 CKE983088:CKG983104 CUA983088:CUC983104 DDW983088:DDY983104 DNS983088:DNU983104 DXO983088:DXQ983104 EHK983088:EHM983104 ERG983088:ERI983104 FBC983088:FBE983104 FKY983088:FLA983104 FUU983088:FUW983104 GEQ983088:GES983104 GOM983088:GOO983104 GYI983088:GYK983104 HIE983088:HIG983104 HSA983088:HSC983104 IBW983088:IBY983104 ILS983088:ILU983104 IVO983088:IVQ983104 JFK983088:JFM983104 JPG983088:JPI983104 JZC983088:JZE983104 KIY983088:KJA983104 KSU983088:KSW983104 LCQ983088:LCS983104 LMM983088:LMO983104 LWI983088:LWK983104 MGE983088:MGG983104 MQA983088:MQC983104 MZW983088:MZY983104 NJS983088:NJU983104 NTO983088:NTQ983104 ODK983088:ODM983104 ONG983088:ONI983104 OXC983088:OXE983104 PGY983088:PHA983104 PQU983088:PQW983104 QAQ983088:QAS983104 QKM983088:QKO983104 QUI983088:QUK983104 REE983088:REG983104 ROA983088:ROC983104 RXW983088:RXY983104 SHS983088:SHU983104 SRO983088:SRQ983104 TBK983088:TBM983104 TLG983088:TLI983104 TVC983088:TVE983104 UEY983088:UFA983104 UOU983088:UOW983104 UYQ983088:UYS983104 VIM983088:VIO983104 VSI983088:VSK983104 WCE983088:WCG983104 WMA983088:WMC983104 WVW983088:WVY983104 O73:Q73 JK73:JM73 TG73:TI73 ADC73:ADE73 AMY73:ANA73 AWU73:AWW73 BGQ73:BGS73 BQM73:BQO73 CAI73:CAK73 CKE73:CKG73 CUA73:CUC73 DDW73:DDY73 DNS73:DNU73 DXO73:DXQ73 EHK73:EHM73 ERG73:ERI73 FBC73:FBE73 FKY73:FLA73 FUU73:FUW73 GEQ73:GES73 GOM73:GOO73 GYI73:GYK73 HIE73:HIG73 HSA73:HSC73 IBW73:IBY73 ILS73:ILU73 IVO73:IVQ73 JFK73:JFM73 JPG73:JPI73 JZC73:JZE73 KIY73:KJA73 KSU73:KSW73 LCQ73:LCS73 LMM73:LMO73 LWI73:LWK73 MGE73:MGG73 MQA73:MQC73 MZW73:MZY73 NJS73:NJU73 NTO73:NTQ73 ODK73:ODM73 ONG73:ONI73 OXC73:OXE73 PGY73:PHA73 PQU73:PQW73 QAQ73:QAS73 QKM73:QKO73 QUI73:QUK73 REE73:REG73 ROA73:ROC73 RXW73:RXY73 SHS73:SHU73 SRO73:SRQ73 TBK73:TBM73 TLG73:TLI73 TVC73:TVE73 UEY73:UFA73 UOU73:UOW73 UYQ73:UYS73 VIM73:VIO73 VSI73:VSK73 WCE73:WCG73 WMA73:WMC73 WVW73:WVY73 O65609:Q65609 JK65609:JM65609 TG65609:TI65609 ADC65609:ADE65609 AMY65609:ANA65609 AWU65609:AWW65609 BGQ65609:BGS65609 BQM65609:BQO65609 CAI65609:CAK65609 CKE65609:CKG65609 CUA65609:CUC65609 DDW65609:DDY65609 DNS65609:DNU65609 DXO65609:DXQ65609 EHK65609:EHM65609 ERG65609:ERI65609 FBC65609:FBE65609 FKY65609:FLA65609 FUU65609:FUW65609 GEQ65609:GES65609 GOM65609:GOO65609 GYI65609:GYK65609 HIE65609:HIG65609 HSA65609:HSC65609 IBW65609:IBY65609 ILS65609:ILU65609 IVO65609:IVQ65609 JFK65609:JFM65609 JPG65609:JPI65609 JZC65609:JZE65609 KIY65609:KJA65609 KSU65609:KSW65609 LCQ65609:LCS65609 LMM65609:LMO65609 LWI65609:LWK65609 MGE65609:MGG65609 MQA65609:MQC65609 MZW65609:MZY65609 NJS65609:NJU65609 NTO65609:NTQ65609 ODK65609:ODM65609 ONG65609:ONI65609 OXC65609:OXE65609 PGY65609:PHA65609 PQU65609:PQW65609 QAQ65609:QAS65609 QKM65609:QKO65609 QUI65609:QUK65609 REE65609:REG65609 ROA65609:ROC65609 RXW65609:RXY65609 SHS65609:SHU65609 SRO65609:SRQ65609 TBK65609:TBM65609 TLG65609:TLI65609 TVC65609:TVE65609 UEY65609:UFA65609 UOU65609:UOW65609 UYQ65609:UYS65609 VIM65609:VIO65609 VSI65609:VSK65609 WCE65609:WCG65609 WMA65609:WMC65609 WVW65609:WVY65609 O131145:Q131145 JK131145:JM131145 TG131145:TI131145 ADC131145:ADE131145 AMY131145:ANA131145 AWU131145:AWW131145 BGQ131145:BGS131145 BQM131145:BQO131145 CAI131145:CAK131145 CKE131145:CKG131145 CUA131145:CUC131145 DDW131145:DDY131145 DNS131145:DNU131145 DXO131145:DXQ131145 EHK131145:EHM131145 ERG131145:ERI131145 FBC131145:FBE131145 FKY131145:FLA131145 FUU131145:FUW131145 GEQ131145:GES131145 GOM131145:GOO131145 GYI131145:GYK131145 HIE131145:HIG131145 HSA131145:HSC131145 IBW131145:IBY131145 ILS131145:ILU131145 IVO131145:IVQ131145 JFK131145:JFM131145 JPG131145:JPI131145 JZC131145:JZE131145 KIY131145:KJA131145 KSU131145:KSW131145 LCQ131145:LCS131145 LMM131145:LMO131145 LWI131145:LWK131145 MGE131145:MGG131145 MQA131145:MQC131145 MZW131145:MZY131145 NJS131145:NJU131145 NTO131145:NTQ131145 ODK131145:ODM131145 ONG131145:ONI131145 OXC131145:OXE131145 PGY131145:PHA131145 PQU131145:PQW131145 QAQ131145:QAS131145 QKM131145:QKO131145 QUI131145:QUK131145 REE131145:REG131145 ROA131145:ROC131145 RXW131145:RXY131145 SHS131145:SHU131145 SRO131145:SRQ131145 TBK131145:TBM131145 TLG131145:TLI131145 TVC131145:TVE131145 UEY131145:UFA131145 UOU131145:UOW131145 UYQ131145:UYS131145 VIM131145:VIO131145 VSI131145:VSK131145 WCE131145:WCG131145 WMA131145:WMC131145 WVW131145:WVY131145 O196681:Q196681 JK196681:JM196681 TG196681:TI196681 ADC196681:ADE196681 AMY196681:ANA196681 AWU196681:AWW196681 BGQ196681:BGS196681 BQM196681:BQO196681 CAI196681:CAK196681 CKE196681:CKG196681 CUA196681:CUC196681 DDW196681:DDY196681 DNS196681:DNU196681 DXO196681:DXQ196681 EHK196681:EHM196681 ERG196681:ERI196681 FBC196681:FBE196681 FKY196681:FLA196681 FUU196681:FUW196681 GEQ196681:GES196681 GOM196681:GOO196681 GYI196681:GYK196681 HIE196681:HIG196681 HSA196681:HSC196681 IBW196681:IBY196681 ILS196681:ILU196681 IVO196681:IVQ196681 JFK196681:JFM196681 JPG196681:JPI196681 JZC196681:JZE196681 KIY196681:KJA196681 KSU196681:KSW196681 LCQ196681:LCS196681 LMM196681:LMO196681 LWI196681:LWK196681 MGE196681:MGG196681 MQA196681:MQC196681 MZW196681:MZY196681 NJS196681:NJU196681 NTO196681:NTQ196681 ODK196681:ODM196681 ONG196681:ONI196681 OXC196681:OXE196681 PGY196681:PHA196681 PQU196681:PQW196681 QAQ196681:QAS196681 QKM196681:QKO196681 QUI196681:QUK196681 REE196681:REG196681 ROA196681:ROC196681 RXW196681:RXY196681 SHS196681:SHU196681 SRO196681:SRQ196681 TBK196681:TBM196681 TLG196681:TLI196681 TVC196681:TVE196681 UEY196681:UFA196681 UOU196681:UOW196681 UYQ196681:UYS196681 VIM196681:VIO196681 VSI196681:VSK196681 WCE196681:WCG196681 WMA196681:WMC196681 WVW196681:WVY196681 O262217:Q262217 JK262217:JM262217 TG262217:TI262217 ADC262217:ADE262217 AMY262217:ANA262217 AWU262217:AWW262217 BGQ262217:BGS262217 BQM262217:BQO262217 CAI262217:CAK262217 CKE262217:CKG262217 CUA262217:CUC262217 DDW262217:DDY262217 DNS262217:DNU262217 DXO262217:DXQ262217 EHK262217:EHM262217 ERG262217:ERI262217 FBC262217:FBE262217 FKY262217:FLA262217 FUU262217:FUW262217 GEQ262217:GES262217 GOM262217:GOO262217 GYI262217:GYK262217 HIE262217:HIG262217 HSA262217:HSC262217 IBW262217:IBY262217 ILS262217:ILU262217 IVO262217:IVQ262217 JFK262217:JFM262217 JPG262217:JPI262217 JZC262217:JZE262217 KIY262217:KJA262217 KSU262217:KSW262217 LCQ262217:LCS262217 LMM262217:LMO262217 LWI262217:LWK262217 MGE262217:MGG262217 MQA262217:MQC262217 MZW262217:MZY262217 NJS262217:NJU262217 NTO262217:NTQ262217 ODK262217:ODM262217 ONG262217:ONI262217 OXC262217:OXE262217 PGY262217:PHA262217 PQU262217:PQW262217 QAQ262217:QAS262217 QKM262217:QKO262217 QUI262217:QUK262217 REE262217:REG262217 ROA262217:ROC262217 RXW262217:RXY262217 SHS262217:SHU262217 SRO262217:SRQ262217 TBK262217:TBM262217 TLG262217:TLI262217 TVC262217:TVE262217 UEY262217:UFA262217 UOU262217:UOW262217 UYQ262217:UYS262217 VIM262217:VIO262217 VSI262217:VSK262217 WCE262217:WCG262217 WMA262217:WMC262217 WVW262217:WVY262217 O327753:Q327753 JK327753:JM327753 TG327753:TI327753 ADC327753:ADE327753 AMY327753:ANA327753 AWU327753:AWW327753 BGQ327753:BGS327753 BQM327753:BQO327753 CAI327753:CAK327753 CKE327753:CKG327753 CUA327753:CUC327753 DDW327753:DDY327753 DNS327753:DNU327753 DXO327753:DXQ327753 EHK327753:EHM327753 ERG327753:ERI327753 FBC327753:FBE327753 FKY327753:FLA327753 FUU327753:FUW327753 GEQ327753:GES327753 GOM327753:GOO327753 GYI327753:GYK327753 HIE327753:HIG327753 HSA327753:HSC327753 IBW327753:IBY327753 ILS327753:ILU327753 IVO327753:IVQ327753 JFK327753:JFM327753 JPG327753:JPI327753 JZC327753:JZE327753 KIY327753:KJA327753 KSU327753:KSW327753 LCQ327753:LCS327753 LMM327753:LMO327753 LWI327753:LWK327753 MGE327753:MGG327753 MQA327753:MQC327753 MZW327753:MZY327753 NJS327753:NJU327753 NTO327753:NTQ327753 ODK327753:ODM327753 ONG327753:ONI327753 OXC327753:OXE327753 PGY327753:PHA327753 PQU327753:PQW327753 QAQ327753:QAS327753 QKM327753:QKO327753 QUI327753:QUK327753 REE327753:REG327753 ROA327753:ROC327753 RXW327753:RXY327753 SHS327753:SHU327753 SRO327753:SRQ327753 TBK327753:TBM327753 TLG327753:TLI327753 TVC327753:TVE327753 UEY327753:UFA327753 UOU327753:UOW327753 UYQ327753:UYS327753 VIM327753:VIO327753 VSI327753:VSK327753 WCE327753:WCG327753 WMA327753:WMC327753 WVW327753:WVY327753 O393289:Q393289 JK393289:JM393289 TG393289:TI393289 ADC393289:ADE393289 AMY393289:ANA393289 AWU393289:AWW393289 BGQ393289:BGS393289 BQM393289:BQO393289 CAI393289:CAK393289 CKE393289:CKG393289 CUA393289:CUC393289 DDW393289:DDY393289 DNS393289:DNU393289 DXO393289:DXQ393289 EHK393289:EHM393289 ERG393289:ERI393289 FBC393289:FBE393289 FKY393289:FLA393289 FUU393289:FUW393289 GEQ393289:GES393289 GOM393289:GOO393289 GYI393289:GYK393289 HIE393289:HIG393289 HSA393289:HSC393289 IBW393289:IBY393289 ILS393289:ILU393289 IVO393289:IVQ393289 JFK393289:JFM393289 JPG393289:JPI393289 JZC393289:JZE393289 KIY393289:KJA393289 KSU393289:KSW393289 LCQ393289:LCS393289 LMM393289:LMO393289 LWI393289:LWK393289 MGE393289:MGG393289 MQA393289:MQC393289 MZW393289:MZY393289 NJS393289:NJU393289 NTO393289:NTQ393289 ODK393289:ODM393289 ONG393289:ONI393289 OXC393289:OXE393289 PGY393289:PHA393289 PQU393289:PQW393289 QAQ393289:QAS393289 QKM393289:QKO393289 QUI393289:QUK393289 REE393289:REG393289 ROA393289:ROC393289 RXW393289:RXY393289 SHS393289:SHU393289 SRO393289:SRQ393289 TBK393289:TBM393289 TLG393289:TLI393289 TVC393289:TVE393289 UEY393289:UFA393289 UOU393289:UOW393289 UYQ393289:UYS393289 VIM393289:VIO393289 VSI393289:VSK393289 WCE393289:WCG393289 WMA393289:WMC393289 WVW393289:WVY393289 O458825:Q458825 JK458825:JM458825 TG458825:TI458825 ADC458825:ADE458825 AMY458825:ANA458825 AWU458825:AWW458825 BGQ458825:BGS458825 BQM458825:BQO458825 CAI458825:CAK458825 CKE458825:CKG458825 CUA458825:CUC458825 DDW458825:DDY458825 DNS458825:DNU458825 DXO458825:DXQ458825 EHK458825:EHM458825 ERG458825:ERI458825 FBC458825:FBE458825 FKY458825:FLA458825 FUU458825:FUW458825 GEQ458825:GES458825 GOM458825:GOO458825 GYI458825:GYK458825 HIE458825:HIG458825 HSA458825:HSC458825 IBW458825:IBY458825 ILS458825:ILU458825 IVO458825:IVQ458825 JFK458825:JFM458825 JPG458825:JPI458825 JZC458825:JZE458825 KIY458825:KJA458825 KSU458825:KSW458825 LCQ458825:LCS458825 LMM458825:LMO458825 LWI458825:LWK458825 MGE458825:MGG458825 MQA458825:MQC458825 MZW458825:MZY458825 NJS458825:NJU458825 NTO458825:NTQ458825 ODK458825:ODM458825 ONG458825:ONI458825 OXC458825:OXE458825 PGY458825:PHA458825 PQU458825:PQW458825 QAQ458825:QAS458825 QKM458825:QKO458825 QUI458825:QUK458825 REE458825:REG458825 ROA458825:ROC458825 RXW458825:RXY458825 SHS458825:SHU458825 SRO458825:SRQ458825 TBK458825:TBM458825 TLG458825:TLI458825 TVC458825:TVE458825 UEY458825:UFA458825 UOU458825:UOW458825 UYQ458825:UYS458825 VIM458825:VIO458825 VSI458825:VSK458825 WCE458825:WCG458825 WMA458825:WMC458825 WVW458825:WVY458825 O524361:Q524361 JK524361:JM524361 TG524361:TI524361 ADC524361:ADE524361 AMY524361:ANA524361 AWU524361:AWW524361 BGQ524361:BGS524361 BQM524361:BQO524361 CAI524361:CAK524361 CKE524361:CKG524361 CUA524361:CUC524361 DDW524361:DDY524361 DNS524361:DNU524361 DXO524361:DXQ524361 EHK524361:EHM524361 ERG524361:ERI524361 FBC524361:FBE524361 FKY524361:FLA524361 FUU524361:FUW524361 GEQ524361:GES524361 GOM524361:GOO524361 GYI524361:GYK524361 HIE524361:HIG524361 HSA524361:HSC524361 IBW524361:IBY524361 ILS524361:ILU524361 IVO524361:IVQ524361 JFK524361:JFM524361 JPG524361:JPI524361 JZC524361:JZE524361 KIY524361:KJA524361 KSU524361:KSW524361 LCQ524361:LCS524361 LMM524361:LMO524361 LWI524361:LWK524361 MGE524361:MGG524361 MQA524361:MQC524361 MZW524361:MZY524361 NJS524361:NJU524361 NTO524361:NTQ524361 ODK524361:ODM524361 ONG524361:ONI524361 OXC524361:OXE524361 PGY524361:PHA524361 PQU524361:PQW524361 QAQ524361:QAS524361 QKM524361:QKO524361 QUI524361:QUK524361 REE524361:REG524361 ROA524361:ROC524361 RXW524361:RXY524361 SHS524361:SHU524361 SRO524361:SRQ524361 TBK524361:TBM524361 TLG524361:TLI524361 TVC524361:TVE524361 UEY524361:UFA524361 UOU524361:UOW524361 UYQ524361:UYS524361 VIM524361:VIO524361 VSI524361:VSK524361 WCE524361:WCG524361 WMA524361:WMC524361 WVW524361:WVY524361 O589897:Q589897 JK589897:JM589897 TG589897:TI589897 ADC589897:ADE589897 AMY589897:ANA589897 AWU589897:AWW589897 BGQ589897:BGS589897 BQM589897:BQO589897 CAI589897:CAK589897 CKE589897:CKG589897 CUA589897:CUC589897 DDW589897:DDY589897 DNS589897:DNU589897 DXO589897:DXQ589897 EHK589897:EHM589897 ERG589897:ERI589897 FBC589897:FBE589897 FKY589897:FLA589897 FUU589897:FUW589897 GEQ589897:GES589897 GOM589897:GOO589897 GYI589897:GYK589897 HIE589897:HIG589897 HSA589897:HSC589897 IBW589897:IBY589897 ILS589897:ILU589897 IVO589897:IVQ589897 JFK589897:JFM589897 JPG589897:JPI589897 JZC589897:JZE589897 KIY589897:KJA589897 KSU589897:KSW589897 LCQ589897:LCS589897 LMM589897:LMO589897 LWI589897:LWK589897 MGE589897:MGG589897 MQA589897:MQC589897 MZW589897:MZY589897 NJS589897:NJU589897 NTO589897:NTQ589897 ODK589897:ODM589897 ONG589897:ONI589897 OXC589897:OXE589897 PGY589897:PHA589897 PQU589897:PQW589897 QAQ589897:QAS589897 QKM589897:QKO589897 QUI589897:QUK589897 REE589897:REG589897 ROA589897:ROC589897 RXW589897:RXY589897 SHS589897:SHU589897 SRO589897:SRQ589897 TBK589897:TBM589897 TLG589897:TLI589897 TVC589897:TVE589897 UEY589897:UFA589897 UOU589897:UOW589897 UYQ589897:UYS589897 VIM589897:VIO589897 VSI589897:VSK589897 WCE589897:WCG589897 WMA589897:WMC589897 WVW589897:WVY589897 O655433:Q655433 JK655433:JM655433 TG655433:TI655433 ADC655433:ADE655433 AMY655433:ANA655433 AWU655433:AWW655433 BGQ655433:BGS655433 BQM655433:BQO655433 CAI655433:CAK655433 CKE655433:CKG655433 CUA655433:CUC655433 DDW655433:DDY655433 DNS655433:DNU655433 DXO655433:DXQ655433 EHK655433:EHM655433 ERG655433:ERI655433 FBC655433:FBE655433 FKY655433:FLA655433 FUU655433:FUW655433 GEQ655433:GES655433 GOM655433:GOO655433 GYI655433:GYK655433 HIE655433:HIG655433 HSA655433:HSC655433 IBW655433:IBY655433 ILS655433:ILU655433 IVO655433:IVQ655433 JFK655433:JFM655433 JPG655433:JPI655433 JZC655433:JZE655433 KIY655433:KJA655433 KSU655433:KSW655433 LCQ655433:LCS655433 LMM655433:LMO655433 LWI655433:LWK655433 MGE655433:MGG655433 MQA655433:MQC655433 MZW655433:MZY655433 NJS655433:NJU655433 NTO655433:NTQ655433 ODK655433:ODM655433 ONG655433:ONI655433 OXC655433:OXE655433 PGY655433:PHA655433 PQU655433:PQW655433 QAQ655433:QAS655433 QKM655433:QKO655433 QUI655433:QUK655433 REE655433:REG655433 ROA655433:ROC655433 RXW655433:RXY655433 SHS655433:SHU655433 SRO655433:SRQ655433 TBK655433:TBM655433 TLG655433:TLI655433 TVC655433:TVE655433 UEY655433:UFA655433 UOU655433:UOW655433 UYQ655433:UYS655433 VIM655433:VIO655433 VSI655433:VSK655433 WCE655433:WCG655433 WMA655433:WMC655433 WVW655433:WVY655433 O720969:Q720969 JK720969:JM720969 TG720969:TI720969 ADC720969:ADE720969 AMY720969:ANA720969 AWU720969:AWW720969 BGQ720969:BGS720969 BQM720969:BQO720969 CAI720969:CAK720969 CKE720969:CKG720969 CUA720969:CUC720969 DDW720969:DDY720969 DNS720969:DNU720969 DXO720969:DXQ720969 EHK720969:EHM720969 ERG720969:ERI720969 FBC720969:FBE720969 FKY720969:FLA720969 FUU720969:FUW720969 GEQ720969:GES720969 GOM720969:GOO720969 GYI720969:GYK720969 HIE720969:HIG720969 HSA720969:HSC720969 IBW720969:IBY720969 ILS720969:ILU720969 IVO720969:IVQ720969 JFK720969:JFM720969 JPG720969:JPI720969 JZC720969:JZE720969 KIY720969:KJA720969 KSU720969:KSW720969 LCQ720969:LCS720969 LMM720969:LMO720969 LWI720969:LWK720969 MGE720969:MGG720969 MQA720969:MQC720969 MZW720969:MZY720969 NJS720969:NJU720969 NTO720969:NTQ720969 ODK720969:ODM720969 ONG720969:ONI720969 OXC720969:OXE720969 PGY720969:PHA720969 PQU720969:PQW720969 QAQ720969:QAS720969 QKM720969:QKO720969 QUI720969:QUK720969 REE720969:REG720969 ROA720969:ROC720969 RXW720969:RXY720969 SHS720969:SHU720969 SRO720969:SRQ720969 TBK720969:TBM720969 TLG720969:TLI720969 TVC720969:TVE720969 UEY720969:UFA720969 UOU720969:UOW720969 UYQ720969:UYS720969 VIM720969:VIO720969 VSI720969:VSK720969 WCE720969:WCG720969 WMA720969:WMC720969 WVW720969:WVY720969 O786505:Q786505 JK786505:JM786505 TG786505:TI786505 ADC786505:ADE786505 AMY786505:ANA786505 AWU786505:AWW786505 BGQ786505:BGS786505 BQM786505:BQO786505 CAI786505:CAK786505 CKE786505:CKG786505 CUA786505:CUC786505 DDW786505:DDY786505 DNS786505:DNU786505 DXO786505:DXQ786505 EHK786505:EHM786505 ERG786505:ERI786505 FBC786505:FBE786505 FKY786505:FLA786505 FUU786505:FUW786505 GEQ786505:GES786505 GOM786505:GOO786505 GYI786505:GYK786505 HIE786505:HIG786505 HSA786505:HSC786505 IBW786505:IBY786505 ILS786505:ILU786505 IVO786505:IVQ786505 JFK786505:JFM786505 JPG786505:JPI786505 JZC786505:JZE786505 KIY786505:KJA786505 KSU786505:KSW786505 LCQ786505:LCS786505 LMM786505:LMO786505 LWI786505:LWK786505 MGE786505:MGG786505 MQA786505:MQC786505 MZW786505:MZY786505 NJS786505:NJU786505 NTO786505:NTQ786505 ODK786505:ODM786505 ONG786505:ONI786505 OXC786505:OXE786505 PGY786505:PHA786505 PQU786505:PQW786505 QAQ786505:QAS786505 QKM786505:QKO786505 QUI786505:QUK786505 REE786505:REG786505 ROA786505:ROC786505 RXW786505:RXY786505 SHS786505:SHU786505 SRO786505:SRQ786505 TBK786505:TBM786505 TLG786505:TLI786505 TVC786505:TVE786505 UEY786505:UFA786505 UOU786505:UOW786505 UYQ786505:UYS786505 VIM786505:VIO786505 VSI786505:VSK786505 WCE786505:WCG786505 WMA786505:WMC786505 WVW786505:WVY786505 O852041:Q852041 JK852041:JM852041 TG852041:TI852041 ADC852041:ADE852041 AMY852041:ANA852041 AWU852041:AWW852041 BGQ852041:BGS852041 BQM852041:BQO852041 CAI852041:CAK852041 CKE852041:CKG852041 CUA852041:CUC852041 DDW852041:DDY852041 DNS852041:DNU852041 DXO852041:DXQ852041 EHK852041:EHM852041 ERG852041:ERI852041 FBC852041:FBE852041 FKY852041:FLA852041 FUU852041:FUW852041 GEQ852041:GES852041 GOM852041:GOO852041 GYI852041:GYK852041 HIE852041:HIG852041 HSA852041:HSC852041 IBW852041:IBY852041 ILS852041:ILU852041 IVO852041:IVQ852041 JFK852041:JFM852041 JPG852041:JPI852041 JZC852041:JZE852041 KIY852041:KJA852041 KSU852041:KSW852041 LCQ852041:LCS852041 LMM852041:LMO852041 LWI852041:LWK852041 MGE852041:MGG852041 MQA852041:MQC852041 MZW852041:MZY852041 NJS852041:NJU852041 NTO852041:NTQ852041 ODK852041:ODM852041 ONG852041:ONI852041 OXC852041:OXE852041 PGY852041:PHA852041 PQU852041:PQW852041 QAQ852041:QAS852041 QKM852041:QKO852041 QUI852041:QUK852041 REE852041:REG852041 ROA852041:ROC852041 RXW852041:RXY852041 SHS852041:SHU852041 SRO852041:SRQ852041 TBK852041:TBM852041 TLG852041:TLI852041 TVC852041:TVE852041 UEY852041:UFA852041 UOU852041:UOW852041 UYQ852041:UYS852041 VIM852041:VIO852041 VSI852041:VSK852041 WCE852041:WCG852041 WMA852041:WMC852041 WVW852041:WVY852041 O917577:Q917577 JK917577:JM917577 TG917577:TI917577 ADC917577:ADE917577 AMY917577:ANA917577 AWU917577:AWW917577 BGQ917577:BGS917577 BQM917577:BQO917577 CAI917577:CAK917577 CKE917577:CKG917577 CUA917577:CUC917577 DDW917577:DDY917577 DNS917577:DNU917577 DXO917577:DXQ917577 EHK917577:EHM917577 ERG917577:ERI917577 FBC917577:FBE917577 FKY917577:FLA917577 FUU917577:FUW917577 GEQ917577:GES917577 GOM917577:GOO917577 GYI917577:GYK917577 HIE917577:HIG917577 HSA917577:HSC917577 IBW917577:IBY917577 ILS917577:ILU917577 IVO917577:IVQ917577 JFK917577:JFM917577 JPG917577:JPI917577 JZC917577:JZE917577 KIY917577:KJA917577 KSU917577:KSW917577 LCQ917577:LCS917577 LMM917577:LMO917577 LWI917577:LWK917577 MGE917577:MGG917577 MQA917577:MQC917577 MZW917577:MZY917577 NJS917577:NJU917577 NTO917577:NTQ917577 ODK917577:ODM917577 ONG917577:ONI917577 OXC917577:OXE917577 PGY917577:PHA917577 PQU917577:PQW917577 QAQ917577:QAS917577 QKM917577:QKO917577 QUI917577:QUK917577 REE917577:REG917577 ROA917577:ROC917577 RXW917577:RXY917577 SHS917577:SHU917577 SRO917577:SRQ917577 TBK917577:TBM917577 TLG917577:TLI917577 TVC917577:TVE917577 UEY917577:UFA917577 UOU917577:UOW917577 UYQ917577:UYS917577 VIM917577:VIO917577 VSI917577:VSK917577 WCE917577:WCG917577 WMA917577:WMC917577 WVW917577:WVY917577 O983113:Q983113 JK983113:JM983113 TG983113:TI983113 ADC983113:ADE983113 AMY983113:ANA983113 AWU983113:AWW983113 BGQ983113:BGS983113 BQM983113:BQO983113 CAI983113:CAK983113 CKE983113:CKG983113 CUA983113:CUC983113 DDW983113:DDY983113 DNS983113:DNU983113 DXO983113:DXQ983113 EHK983113:EHM983113 ERG983113:ERI983113 FBC983113:FBE983113 FKY983113:FLA983113 FUU983113:FUW983113 GEQ983113:GES983113 GOM983113:GOO983113 GYI983113:GYK983113 HIE983113:HIG983113 HSA983113:HSC983113 IBW983113:IBY983113 ILS983113:ILU983113 IVO983113:IVQ983113 JFK983113:JFM983113 JPG983113:JPI983113 JZC983113:JZE983113 KIY983113:KJA983113 KSU983113:KSW983113 LCQ983113:LCS983113 LMM983113:LMO983113 LWI983113:LWK983113 MGE983113:MGG983113 MQA983113:MQC983113 MZW983113:MZY983113 NJS983113:NJU983113 NTO983113:NTQ983113 ODK983113:ODM983113 ONG983113:ONI983113 OXC983113:OXE983113 PGY983113:PHA983113 PQU983113:PQW983113 QAQ983113:QAS983113 QKM983113:QKO983113 QUI983113:QUK983113 REE983113:REG983113 ROA983113:ROC983113 RXW983113:RXY983113 SHS983113:SHU983113 SRO983113:SRQ983113 TBK983113:TBM983113 TLG983113:TLI983113 TVC983113:TVE983113 UEY983113:UFA983113 UOU983113:UOW983113 UYQ983113:UYS983113 VIM983113:VIO983113 VSI983113:VSK983113 WCE983113:WCG983113 WMA983113:WMC983113 WVW983113:WVY983113">
      <formula1>$AD$53:$AD$55</formula1>
    </dataValidation>
    <dataValidation type="list" allowBlank="1" showInputMessage="1" showErrorMessage="1" sqref="O70:Q72 JK70:JM72 TG70:TI72 ADC70:ADE72 AMY70:ANA72 AWU70:AWW72 BGQ70:BGS72 BQM70:BQO72 CAI70:CAK72 CKE70:CKG72 CUA70:CUC72 DDW70:DDY72 DNS70:DNU72 DXO70:DXQ72 EHK70:EHM72 ERG70:ERI72 FBC70:FBE72 FKY70:FLA72 FUU70:FUW72 GEQ70:GES72 GOM70:GOO72 GYI70:GYK72 HIE70:HIG72 HSA70:HSC72 IBW70:IBY72 ILS70:ILU72 IVO70:IVQ72 JFK70:JFM72 JPG70:JPI72 JZC70:JZE72 KIY70:KJA72 KSU70:KSW72 LCQ70:LCS72 LMM70:LMO72 LWI70:LWK72 MGE70:MGG72 MQA70:MQC72 MZW70:MZY72 NJS70:NJU72 NTO70:NTQ72 ODK70:ODM72 ONG70:ONI72 OXC70:OXE72 PGY70:PHA72 PQU70:PQW72 QAQ70:QAS72 QKM70:QKO72 QUI70:QUK72 REE70:REG72 ROA70:ROC72 RXW70:RXY72 SHS70:SHU72 SRO70:SRQ72 TBK70:TBM72 TLG70:TLI72 TVC70:TVE72 UEY70:UFA72 UOU70:UOW72 UYQ70:UYS72 VIM70:VIO72 VSI70:VSK72 WCE70:WCG72 WMA70:WMC72 WVW70:WVY72 O65606:Q65608 JK65606:JM65608 TG65606:TI65608 ADC65606:ADE65608 AMY65606:ANA65608 AWU65606:AWW65608 BGQ65606:BGS65608 BQM65606:BQO65608 CAI65606:CAK65608 CKE65606:CKG65608 CUA65606:CUC65608 DDW65606:DDY65608 DNS65606:DNU65608 DXO65606:DXQ65608 EHK65606:EHM65608 ERG65606:ERI65608 FBC65606:FBE65608 FKY65606:FLA65608 FUU65606:FUW65608 GEQ65606:GES65608 GOM65606:GOO65608 GYI65606:GYK65608 HIE65606:HIG65608 HSA65606:HSC65608 IBW65606:IBY65608 ILS65606:ILU65608 IVO65606:IVQ65608 JFK65606:JFM65608 JPG65606:JPI65608 JZC65606:JZE65608 KIY65606:KJA65608 KSU65606:KSW65608 LCQ65606:LCS65608 LMM65606:LMO65608 LWI65606:LWK65608 MGE65606:MGG65608 MQA65606:MQC65608 MZW65606:MZY65608 NJS65606:NJU65608 NTO65606:NTQ65608 ODK65606:ODM65608 ONG65606:ONI65608 OXC65606:OXE65608 PGY65606:PHA65608 PQU65606:PQW65608 QAQ65606:QAS65608 QKM65606:QKO65608 QUI65606:QUK65608 REE65606:REG65608 ROA65606:ROC65608 RXW65606:RXY65608 SHS65606:SHU65608 SRO65606:SRQ65608 TBK65606:TBM65608 TLG65606:TLI65608 TVC65606:TVE65608 UEY65606:UFA65608 UOU65606:UOW65608 UYQ65606:UYS65608 VIM65606:VIO65608 VSI65606:VSK65608 WCE65606:WCG65608 WMA65606:WMC65608 WVW65606:WVY65608 O131142:Q131144 JK131142:JM131144 TG131142:TI131144 ADC131142:ADE131144 AMY131142:ANA131144 AWU131142:AWW131144 BGQ131142:BGS131144 BQM131142:BQO131144 CAI131142:CAK131144 CKE131142:CKG131144 CUA131142:CUC131144 DDW131142:DDY131144 DNS131142:DNU131144 DXO131142:DXQ131144 EHK131142:EHM131144 ERG131142:ERI131144 FBC131142:FBE131144 FKY131142:FLA131144 FUU131142:FUW131144 GEQ131142:GES131144 GOM131142:GOO131144 GYI131142:GYK131144 HIE131142:HIG131144 HSA131142:HSC131144 IBW131142:IBY131144 ILS131142:ILU131144 IVO131142:IVQ131144 JFK131142:JFM131144 JPG131142:JPI131144 JZC131142:JZE131144 KIY131142:KJA131144 KSU131142:KSW131144 LCQ131142:LCS131144 LMM131142:LMO131144 LWI131142:LWK131144 MGE131142:MGG131144 MQA131142:MQC131144 MZW131142:MZY131144 NJS131142:NJU131144 NTO131142:NTQ131144 ODK131142:ODM131144 ONG131142:ONI131144 OXC131142:OXE131144 PGY131142:PHA131144 PQU131142:PQW131144 QAQ131142:QAS131144 QKM131142:QKO131144 QUI131142:QUK131144 REE131142:REG131144 ROA131142:ROC131144 RXW131142:RXY131144 SHS131142:SHU131144 SRO131142:SRQ131144 TBK131142:TBM131144 TLG131142:TLI131144 TVC131142:TVE131144 UEY131142:UFA131144 UOU131142:UOW131144 UYQ131142:UYS131144 VIM131142:VIO131144 VSI131142:VSK131144 WCE131142:WCG131144 WMA131142:WMC131144 WVW131142:WVY131144 O196678:Q196680 JK196678:JM196680 TG196678:TI196680 ADC196678:ADE196680 AMY196678:ANA196680 AWU196678:AWW196680 BGQ196678:BGS196680 BQM196678:BQO196680 CAI196678:CAK196680 CKE196678:CKG196680 CUA196678:CUC196680 DDW196678:DDY196680 DNS196678:DNU196680 DXO196678:DXQ196680 EHK196678:EHM196680 ERG196678:ERI196680 FBC196678:FBE196680 FKY196678:FLA196680 FUU196678:FUW196680 GEQ196678:GES196680 GOM196678:GOO196680 GYI196678:GYK196680 HIE196678:HIG196680 HSA196678:HSC196680 IBW196678:IBY196680 ILS196678:ILU196680 IVO196678:IVQ196680 JFK196678:JFM196680 JPG196678:JPI196680 JZC196678:JZE196680 KIY196678:KJA196680 KSU196678:KSW196680 LCQ196678:LCS196680 LMM196678:LMO196680 LWI196678:LWK196680 MGE196678:MGG196680 MQA196678:MQC196680 MZW196678:MZY196680 NJS196678:NJU196680 NTO196678:NTQ196680 ODK196678:ODM196680 ONG196678:ONI196680 OXC196678:OXE196680 PGY196678:PHA196680 PQU196678:PQW196680 QAQ196678:QAS196680 QKM196678:QKO196680 QUI196678:QUK196680 REE196678:REG196680 ROA196678:ROC196680 RXW196678:RXY196680 SHS196678:SHU196680 SRO196678:SRQ196680 TBK196678:TBM196680 TLG196678:TLI196680 TVC196678:TVE196680 UEY196678:UFA196680 UOU196678:UOW196680 UYQ196678:UYS196680 VIM196678:VIO196680 VSI196678:VSK196680 WCE196678:WCG196680 WMA196678:WMC196680 WVW196678:WVY196680 O262214:Q262216 JK262214:JM262216 TG262214:TI262216 ADC262214:ADE262216 AMY262214:ANA262216 AWU262214:AWW262216 BGQ262214:BGS262216 BQM262214:BQO262216 CAI262214:CAK262216 CKE262214:CKG262216 CUA262214:CUC262216 DDW262214:DDY262216 DNS262214:DNU262216 DXO262214:DXQ262216 EHK262214:EHM262216 ERG262214:ERI262216 FBC262214:FBE262216 FKY262214:FLA262216 FUU262214:FUW262216 GEQ262214:GES262216 GOM262214:GOO262216 GYI262214:GYK262216 HIE262214:HIG262216 HSA262214:HSC262216 IBW262214:IBY262216 ILS262214:ILU262216 IVO262214:IVQ262216 JFK262214:JFM262216 JPG262214:JPI262216 JZC262214:JZE262216 KIY262214:KJA262216 KSU262214:KSW262216 LCQ262214:LCS262216 LMM262214:LMO262216 LWI262214:LWK262216 MGE262214:MGG262216 MQA262214:MQC262216 MZW262214:MZY262216 NJS262214:NJU262216 NTO262214:NTQ262216 ODK262214:ODM262216 ONG262214:ONI262216 OXC262214:OXE262216 PGY262214:PHA262216 PQU262214:PQW262216 QAQ262214:QAS262216 QKM262214:QKO262216 QUI262214:QUK262216 REE262214:REG262216 ROA262214:ROC262216 RXW262214:RXY262216 SHS262214:SHU262216 SRO262214:SRQ262216 TBK262214:TBM262216 TLG262214:TLI262216 TVC262214:TVE262216 UEY262214:UFA262216 UOU262214:UOW262216 UYQ262214:UYS262216 VIM262214:VIO262216 VSI262214:VSK262216 WCE262214:WCG262216 WMA262214:WMC262216 WVW262214:WVY262216 O327750:Q327752 JK327750:JM327752 TG327750:TI327752 ADC327750:ADE327752 AMY327750:ANA327752 AWU327750:AWW327752 BGQ327750:BGS327752 BQM327750:BQO327752 CAI327750:CAK327752 CKE327750:CKG327752 CUA327750:CUC327752 DDW327750:DDY327752 DNS327750:DNU327752 DXO327750:DXQ327752 EHK327750:EHM327752 ERG327750:ERI327752 FBC327750:FBE327752 FKY327750:FLA327752 FUU327750:FUW327752 GEQ327750:GES327752 GOM327750:GOO327752 GYI327750:GYK327752 HIE327750:HIG327752 HSA327750:HSC327752 IBW327750:IBY327752 ILS327750:ILU327752 IVO327750:IVQ327752 JFK327750:JFM327752 JPG327750:JPI327752 JZC327750:JZE327752 KIY327750:KJA327752 KSU327750:KSW327752 LCQ327750:LCS327752 LMM327750:LMO327752 LWI327750:LWK327752 MGE327750:MGG327752 MQA327750:MQC327752 MZW327750:MZY327752 NJS327750:NJU327752 NTO327750:NTQ327752 ODK327750:ODM327752 ONG327750:ONI327752 OXC327750:OXE327752 PGY327750:PHA327752 PQU327750:PQW327752 QAQ327750:QAS327752 QKM327750:QKO327752 QUI327750:QUK327752 REE327750:REG327752 ROA327750:ROC327752 RXW327750:RXY327752 SHS327750:SHU327752 SRO327750:SRQ327752 TBK327750:TBM327752 TLG327750:TLI327752 TVC327750:TVE327752 UEY327750:UFA327752 UOU327750:UOW327752 UYQ327750:UYS327752 VIM327750:VIO327752 VSI327750:VSK327752 WCE327750:WCG327752 WMA327750:WMC327752 WVW327750:WVY327752 O393286:Q393288 JK393286:JM393288 TG393286:TI393288 ADC393286:ADE393288 AMY393286:ANA393288 AWU393286:AWW393288 BGQ393286:BGS393288 BQM393286:BQO393288 CAI393286:CAK393288 CKE393286:CKG393288 CUA393286:CUC393288 DDW393286:DDY393288 DNS393286:DNU393288 DXO393286:DXQ393288 EHK393286:EHM393288 ERG393286:ERI393288 FBC393286:FBE393288 FKY393286:FLA393288 FUU393286:FUW393288 GEQ393286:GES393288 GOM393286:GOO393288 GYI393286:GYK393288 HIE393286:HIG393288 HSA393286:HSC393288 IBW393286:IBY393288 ILS393286:ILU393288 IVO393286:IVQ393288 JFK393286:JFM393288 JPG393286:JPI393288 JZC393286:JZE393288 KIY393286:KJA393288 KSU393286:KSW393288 LCQ393286:LCS393288 LMM393286:LMO393288 LWI393286:LWK393288 MGE393286:MGG393288 MQA393286:MQC393288 MZW393286:MZY393288 NJS393286:NJU393288 NTO393286:NTQ393288 ODK393286:ODM393288 ONG393286:ONI393288 OXC393286:OXE393288 PGY393286:PHA393288 PQU393286:PQW393288 QAQ393286:QAS393288 QKM393286:QKO393288 QUI393286:QUK393288 REE393286:REG393288 ROA393286:ROC393288 RXW393286:RXY393288 SHS393286:SHU393288 SRO393286:SRQ393288 TBK393286:TBM393288 TLG393286:TLI393288 TVC393286:TVE393288 UEY393286:UFA393288 UOU393286:UOW393288 UYQ393286:UYS393288 VIM393286:VIO393288 VSI393286:VSK393288 WCE393286:WCG393288 WMA393286:WMC393288 WVW393286:WVY393288 O458822:Q458824 JK458822:JM458824 TG458822:TI458824 ADC458822:ADE458824 AMY458822:ANA458824 AWU458822:AWW458824 BGQ458822:BGS458824 BQM458822:BQO458824 CAI458822:CAK458824 CKE458822:CKG458824 CUA458822:CUC458824 DDW458822:DDY458824 DNS458822:DNU458824 DXO458822:DXQ458824 EHK458822:EHM458824 ERG458822:ERI458824 FBC458822:FBE458824 FKY458822:FLA458824 FUU458822:FUW458824 GEQ458822:GES458824 GOM458822:GOO458824 GYI458822:GYK458824 HIE458822:HIG458824 HSA458822:HSC458824 IBW458822:IBY458824 ILS458822:ILU458824 IVO458822:IVQ458824 JFK458822:JFM458824 JPG458822:JPI458824 JZC458822:JZE458824 KIY458822:KJA458824 KSU458822:KSW458824 LCQ458822:LCS458824 LMM458822:LMO458824 LWI458822:LWK458824 MGE458822:MGG458824 MQA458822:MQC458824 MZW458822:MZY458824 NJS458822:NJU458824 NTO458822:NTQ458824 ODK458822:ODM458824 ONG458822:ONI458824 OXC458822:OXE458824 PGY458822:PHA458824 PQU458822:PQW458824 QAQ458822:QAS458824 QKM458822:QKO458824 QUI458822:QUK458824 REE458822:REG458824 ROA458822:ROC458824 RXW458822:RXY458824 SHS458822:SHU458824 SRO458822:SRQ458824 TBK458822:TBM458824 TLG458822:TLI458824 TVC458822:TVE458824 UEY458822:UFA458824 UOU458822:UOW458824 UYQ458822:UYS458824 VIM458822:VIO458824 VSI458822:VSK458824 WCE458822:WCG458824 WMA458822:WMC458824 WVW458822:WVY458824 O524358:Q524360 JK524358:JM524360 TG524358:TI524360 ADC524358:ADE524360 AMY524358:ANA524360 AWU524358:AWW524360 BGQ524358:BGS524360 BQM524358:BQO524360 CAI524358:CAK524360 CKE524358:CKG524360 CUA524358:CUC524360 DDW524358:DDY524360 DNS524358:DNU524360 DXO524358:DXQ524360 EHK524358:EHM524360 ERG524358:ERI524360 FBC524358:FBE524360 FKY524358:FLA524360 FUU524358:FUW524360 GEQ524358:GES524360 GOM524358:GOO524360 GYI524358:GYK524360 HIE524358:HIG524360 HSA524358:HSC524360 IBW524358:IBY524360 ILS524358:ILU524360 IVO524358:IVQ524360 JFK524358:JFM524360 JPG524358:JPI524360 JZC524358:JZE524360 KIY524358:KJA524360 KSU524358:KSW524360 LCQ524358:LCS524360 LMM524358:LMO524360 LWI524358:LWK524360 MGE524358:MGG524360 MQA524358:MQC524360 MZW524358:MZY524360 NJS524358:NJU524360 NTO524358:NTQ524360 ODK524358:ODM524360 ONG524358:ONI524360 OXC524358:OXE524360 PGY524358:PHA524360 PQU524358:PQW524360 QAQ524358:QAS524360 QKM524358:QKO524360 QUI524358:QUK524360 REE524358:REG524360 ROA524358:ROC524360 RXW524358:RXY524360 SHS524358:SHU524360 SRO524358:SRQ524360 TBK524358:TBM524360 TLG524358:TLI524360 TVC524358:TVE524360 UEY524358:UFA524360 UOU524358:UOW524360 UYQ524358:UYS524360 VIM524358:VIO524360 VSI524358:VSK524360 WCE524358:WCG524360 WMA524358:WMC524360 WVW524358:WVY524360 O589894:Q589896 JK589894:JM589896 TG589894:TI589896 ADC589894:ADE589896 AMY589894:ANA589896 AWU589894:AWW589896 BGQ589894:BGS589896 BQM589894:BQO589896 CAI589894:CAK589896 CKE589894:CKG589896 CUA589894:CUC589896 DDW589894:DDY589896 DNS589894:DNU589896 DXO589894:DXQ589896 EHK589894:EHM589896 ERG589894:ERI589896 FBC589894:FBE589896 FKY589894:FLA589896 FUU589894:FUW589896 GEQ589894:GES589896 GOM589894:GOO589896 GYI589894:GYK589896 HIE589894:HIG589896 HSA589894:HSC589896 IBW589894:IBY589896 ILS589894:ILU589896 IVO589894:IVQ589896 JFK589894:JFM589896 JPG589894:JPI589896 JZC589894:JZE589896 KIY589894:KJA589896 KSU589894:KSW589896 LCQ589894:LCS589896 LMM589894:LMO589896 LWI589894:LWK589896 MGE589894:MGG589896 MQA589894:MQC589896 MZW589894:MZY589896 NJS589894:NJU589896 NTO589894:NTQ589896 ODK589894:ODM589896 ONG589894:ONI589896 OXC589894:OXE589896 PGY589894:PHA589896 PQU589894:PQW589896 QAQ589894:QAS589896 QKM589894:QKO589896 QUI589894:QUK589896 REE589894:REG589896 ROA589894:ROC589896 RXW589894:RXY589896 SHS589894:SHU589896 SRO589894:SRQ589896 TBK589894:TBM589896 TLG589894:TLI589896 TVC589894:TVE589896 UEY589894:UFA589896 UOU589894:UOW589896 UYQ589894:UYS589896 VIM589894:VIO589896 VSI589894:VSK589896 WCE589894:WCG589896 WMA589894:WMC589896 WVW589894:WVY589896 O655430:Q655432 JK655430:JM655432 TG655430:TI655432 ADC655430:ADE655432 AMY655430:ANA655432 AWU655430:AWW655432 BGQ655430:BGS655432 BQM655430:BQO655432 CAI655430:CAK655432 CKE655430:CKG655432 CUA655430:CUC655432 DDW655430:DDY655432 DNS655430:DNU655432 DXO655430:DXQ655432 EHK655430:EHM655432 ERG655430:ERI655432 FBC655430:FBE655432 FKY655430:FLA655432 FUU655430:FUW655432 GEQ655430:GES655432 GOM655430:GOO655432 GYI655430:GYK655432 HIE655430:HIG655432 HSA655430:HSC655432 IBW655430:IBY655432 ILS655430:ILU655432 IVO655430:IVQ655432 JFK655430:JFM655432 JPG655430:JPI655432 JZC655430:JZE655432 KIY655430:KJA655432 KSU655430:KSW655432 LCQ655430:LCS655432 LMM655430:LMO655432 LWI655430:LWK655432 MGE655430:MGG655432 MQA655430:MQC655432 MZW655430:MZY655432 NJS655430:NJU655432 NTO655430:NTQ655432 ODK655430:ODM655432 ONG655430:ONI655432 OXC655430:OXE655432 PGY655430:PHA655432 PQU655430:PQW655432 QAQ655430:QAS655432 QKM655430:QKO655432 QUI655430:QUK655432 REE655430:REG655432 ROA655430:ROC655432 RXW655430:RXY655432 SHS655430:SHU655432 SRO655430:SRQ655432 TBK655430:TBM655432 TLG655430:TLI655432 TVC655430:TVE655432 UEY655430:UFA655432 UOU655430:UOW655432 UYQ655430:UYS655432 VIM655430:VIO655432 VSI655430:VSK655432 WCE655430:WCG655432 WMA655430:WMC655432 WVW655430:WVY655432 O720966:Q720968 JK720966:JM720968 TG720966:TI720968 ADC720966:ADE720968 AMY720966:ANA720968 AWU720966:AWW720968 BGQ720966:BGS720968 BQM720966:BQO720968 CAI720966:CAK720968 CKE720966:CKG720968 CUA720966:CUC720968 DDW720966:DDY720968 DNS720966:DNU720968 DXO720966:DXQ720968 EHK720966:EHM720968 ERG720966:ERI720968 FBC720966:FBE720968 FKY720966:FLA720968 FUU720966:FUW720968 GEQ720966:GES720968 GOM720966:GOO720968 GYI720966:GYK720968 HIE720966:HIG720968 HSA720966:HSC720968 IBW720966:IBY720968 ILS720966:ILU720968 IVO720966:IVQ720968 JFK720966:JFM720968 JPG720966:JPI720968 JZC720966:JZE720968 KIY720966:KJA720968 KSU720966:KSW720968 LCQ720966:LCS720968 LMM720966:LMO720968 LWI720966:LWK720968 MGE720966:MGG720968 MQA720966:MQC720968 MZW720966:MZY720968 NJS720966:NJU720968 NTO720966:NTQ720968 ODK720966:ODM720968 ONG720966:ONI720968 OXC720966:OXE720968 PGY720966:PHA720968 PQU720966:PQW720968 QAQ720966:QAS720968 QKM720966:QKO720968 QUI720966:QUK720968 REE720966:REG720968 ROA720966:ROC720968 RXW720966:RXY720968 SHS720966:SHU720968 SRO720966:SRQ720968 TBK720966:TBM720968 TLG720966:TLI720968 TVC720966:TVE720968 UEY720966:UFA720968 UOU720966:UOW720968 UYQ720966:UYS720968 VIM720966:VIO720968 VSI720966:VSK720968 WCE720966:WCG720968 WMA720966:WMC720968 WVW720966:WVY720968 O786502:Q786504 JK786502:JM786504 TG786502:TI786504 ADC786502:ADE786504 AMY786502:ANA786504 AWU786502:AWW786504 BGQ786502:BGS786504 BQM786502:BQO786504 CAI786502:CAK786504 CKE786502:CKG786504 CUA786502:CUC786504 DDW786502:DDY786504 DNS786502:DNU786504 DXO786502:DXQ786504 EHK786502:EHM786504 ERG786502:ERI786504 FBC786502:FBE786504 FKY786502:FLA786504 FUU786502:FUW786504 GEQ786502:GES786504 GOM786502:GOO786504 GYI786502:GYK786504 HIE786502:HIG786504 HSA786502:HSC786504 IBW786502:IBY786504 ILS786502:ILU786504 IVO786502:IVQ786504 JFK786502:JFM786504 JPG786502:JPI786504 JZC786502:JZE786504 KIY786502:KJA786504 KSU786502:KSW786504 LCQ786502:LCS786504 LMM786502:LMO786504 LWI786502:LWK786504 MGE786502:MGG786504 MQA786502:MQC786504 MZW786502:MZY786504 NJS786502:NJU786504 NTO786502:NTQ786504 ODK786502:ODM786504 ONG786502:ONI786504 OXC786502:OXE786504 PGY786502:PHA786504 PQU786502:PQW786504 QAQ786502:QAS786504 QKM786502:QKO786504 QUI786502:QUK786504 REE786502:REG786504 ROA786502:ROC786504 RXW786502:RXY786504 SHS786502:SHU786504 SRO786502:SRQ786504 TBK786502:TBM786504 TLG786502:TLI786504 TVC786502:TVE786504 UEY786502:UFA786504 UOU786502:UOW786504 UYQ786502:UYS786504 VIM786502:VIO786504 VSI786502:VSK786504 WCE786502:WCG786504 WMA786502:WMC786504 WVW786502:WVY786504 O852038:Q852040 JK852038:JM852040 TG852038:TI852040 ADC852038:ADE852040 AMY852038:ANA852040 AWU852038:AWW852040 BGQ852038:BGS852040 BQM852038:BQO852040 CAI852038:CAK852040 CKE852038:CKG852040 CUA852038:CUC852040 DDW852038:DDY852040 DNS852038:DNU852040 DXO852038:DXQ852040 EHK852038:EHM852040 ERG852038:ERI852040 FBC852038:FBE852040 FKY852038:FLA852040 FUU852038:FUW852040 GEQ852038:GES852040 GOM852038:GOO852040 GYI852038:GYK852040 HIE852038:HIG852040 HSA852038:HSC852040 IBW852038:IBY852040 ILS852038:ILU852040 IVO852038:IVQ852040 JFK852038:JFM852040 JPG852038:JPI852040 JZC852038:JZE852040 KIY852038:KJA852040 KSU852038:KSW852040 LCQ852038:LCS852040 LMM852038:LMO852040 LWI852038:LWK852040 MGE852038:MGG852040 MQA852038:MQC852040 MZW852038:MZY852040 NJS852038:NJU852040 NTO852038:NTQ852040 ODK852038:ODM852040 ONG852038:ONI852040 OXC852038:OXE852040 PGY852038:PHA852040 PQU852038:PQW852040 QAQ852038:QAS852040 QKM852038:QKO852040 QUI852038:QUK852040 REE852038:REG852040 ROA852038:ROC852040 RXW852038:RXY852040 SHS852038:SHU852040 SRO852038:SRQ852040 TBK852038:TBM852040 TLG852038:TLI852040 TVC852038:TVE852040 UEY852038:UFA852040 UOU852038:UOW852040 UYQ852038:UYS852040 VIM852038:VIO852040 VSI852038:VSK852040 WCE852038:WCG852040 WMA852038:WMC852040 WVW852038:WVY852040 O917574:Q917576 JK917574:JM917576 TG917574:TI917576 ADC917574:ADE917576 AMY917574:ANA917576 AWU917574:AWW917576 BGQ917574:BGS917576 BQM917574:BQO917576 CAI917574:CAK917576 CKE917574:CKG917576 CUA917574:CUC917576 DDW917574:DDY917576 DNS917574:DNU917576 DXO917574:DXQ917576 EHK917574:EHM917576 ERG917574:ERI917576 FBC917574:FBE917576 FKY917574:FLA917576 FUU917574:FUW917576 GEQ917574:GES917576 GOM917574:GOO917576 GYI917574:GYK917576 HIE917574:HIG917576 HSA917574:HSC917576 IBW917574:IBY917576 ILS917574:ILU917576 IVO917574:IVQ917576 JFK917574:JFM917576 JPG917574:JPI917576 JZC917574:JZE917576 KIY917574:KJA917576 KSU917574:KSW917576 LCQ917574:LCS917576 LMM917574:LMO917576 LWI917574:LWK917576 MGE917574:MGG917576 MQA917574:MQC917576 MZW917574:MZY917576 NJS917574:NJU917576 NTO917574:NTQ917576 ODK917574:ODM917576 ONG917574:ONI917576 OXC917574:OXE917576 PGY917574:PHA917576 PQU917574:PQW917576 QAQ917574:QAS917576 QKM917574:QKO917576 QUI917574:QUK917576 REE917574:REG917576 ROA917574:ROC917576 RXW917574:RXY917576 SHS917574:SHU917576 SRO917574:SRQ917576 TBK917574:TBM917576 TLG917574:TLI917576 TVC917574:TVE917576 UEY917574:UFA917576 UOU917574:UOW917576 UYQ917574:UYS917576 VIM917574:VIO917576 VSI917574:VSK917576 WCE917574:WCG917576 WMA917574:WMC917576 WVW917574:WVY917576 O983110:Q983112 JK983110:JM983112 TG983110:TI983112 ADC983110:ADE983112 AMY983110:ANA983112 AWU983110:AWW983112 BGQ983110:BGS983112 BQM983110:BQO983112 CAI983110:CAK983112 CKE983110:CKG983112 CUA983110:CUC983112 DDW983110:DDY983112 DNS983110:DNU983112 DXO983110:DXQ983112 EHK983110:EHM983112 ERG983110:ERI983112 FBC983110:FBE983112 FKY983110:FLA983112 FUU983110:FUW983112 GEQ983110:GES983112 GOM983110:GOO983112 GYI983110:GYK983112 HIE983110:HIG983112 HSA983110:HSC983112 IBW983110:IBY983112 ILS983110:ILU983112 IVO983110:IVQ983112 JFK983110:JFM983112 JPG983110:JPI983112 JZC983110:JZE983112 KIY983110:KJA983112 KSU983110:KSW983112 LCQ983110:LCS983112 LMM983110:LMO983112 LWI983110:LWK983112 MGE983110:MGG983112 MQA983110:MQC983112 MZW983110:MZY983112 NJS983110:NJU983112 NTO983110:NTQ983112 ODK983110:ODM983112 ONG983110:ONI983112 OXC983110:OXE983112 PGY983110:PHA983112 PQU983110:PQW983112 QAQ983110:QAS983112 QKM983110:QKO983112 QUI983110:QUK983112 REE983110:REG983112 ROA983110:ROC983112 RXW983110:RXY983112 SHS983110:SHU983112 SRO983110:SRQ983112 TBK983110:TBM983112 TLG983110:TLI983112 TVC983110:TVE983112 UEY983110:UFA983112 UOU983110:UOW983112 UYQ983110:UYS983112 VIM983110:VIO983112 VSI983110:VSK983112 WCE983110:WCG983112 WMA983110:WMC983112 WVW983110:WVY983112 O74:Q85 JK74:JM85 TG74:TI85 ADC74:ADE85 AMY74:ANA85 AWU74:AWW85 BGQ74:BGS85 BQM74:BQO85 CAI74:CAK85 CKE74:CKG85 CUA74:CUC85 DDW74:DDY85 DNS74:DNU85 DXO74:DXQ85 EHK74:EHM85 ERG74:ERI85 FBC74:FBE85 FKY74:FLA85 FUU74:FUW85 GEQ74:GES85 GOM74:GOO85 GYI74:GYK85 HIE74:HIG85 HSA74:HSC85 IBW74:IBY85 ILS74:ILU85 IVO74:IVQ85 JFK74:JFM85 JPG74:JPI85 JZC74:JZE85 KIY74:KJA85 KSU74:KSW85 LCQ74:LCS85 LMM74:LMO85 LWI74:LWK85 MGE74:MGG85 MQA74:MQC85 MZW74:MZY85 NJS74:NJU85 NTO74:NTQ85 ODK74:ODM85 ONG74:ONI85 OXC74:OXE85 PGY74:PHA85 PQU74:PQW85 QAQ74:QAS85 QKM74:QKO85 QUI74:QUK85 REE74:REG85 ROA74:ROC85 RXW74:RXY85 SHS74:SHU85 SRO74:SRQ85 TBK74:TBM85 TLG74:TLI85 TVC74:TVE85 UEY74:UFA85 UOU74:UOW85 UYQ74:UYS85 VIM74:VIO85 VSI74:VSK85 WCE74:WCG85 WMA74:WMC85 WVW74:WVY85 O65610:Q65621 JK65610:JM65621 TG65610:TI65621 ADC65610:ADE65621 AMY65610:ANA65621 AWU65610:AWW65621 BGQ65610:BGS65621 BQM65610:BQO65621 CAI65610:CAK65621 CKE65610:CKG65621 CUA65610:CUC65621 DDW65610:DDY65621 DNS65610:DNU65621 DXO65610:DXQ65621 EHK65610:EHM65621 ERG65610:ERI65621 FBC65610:FBE65621 FKY65610:FLA65621 FUU65610:FUW65621 GEQ65610:GES65621 GOM65610:GOO65621 GYI65610:GYK65621 HIE65610:HIG65621 HSA65610:HSC65621 IBW65610:IBY65621 ILS65610:ILU65621 IVO65610:IVQ65621 JFK65610:JFM65621 JPG65610:JPI65621 JZC65610:JZE65621 KIY65610:KJA65621 KSU65610:KSW65621 LCQ65610:LCS65621 LMM65610:LMO65621 LWI65610:LWK65621 MGE65610:MGG65621 MQA65610:MQC65621 MZW65610:MZY65621 NJS65610:NJU65621 NTO65610:NTQ65621 ODK65610:ODM65621 ONG65610:ONI65621 OXC65610:OXE65621 PGY65610:PHA65621 PQU65610:PQW65621 QAQ65610:QAS65621 QKM65610:QKO65621 QUI65610:QUK65621 REE65610:REG65621 ROA65610:ROC65621 RXW65610:RXY65621 SHS65610:SHU65621 SRO65610:SRQ65621 TBK65610:TBM65621 TLG65610:TLI65621 TVC65610:TVE65621 UEY65610:UFA65621 UOU65610:UOW65621 UYQ65610:UYS65621 VIM65610:VIO65621 VSI65610:VSK65621 WCE65610:WCG65621 WMA65610:WMC65621 WVW65610:WVY65621 O131146:Q131157 JK131146:JM131157 TG131146:TI131157 ADC131146:ADE131157 AMY131146:ANA131157 AWU131146:AWW131157 BGQ131146:BGS131157 BQM131146:BQO131157 CAI131146:CAK131157 CKE131146:CKG131157 CUA131146:CUC131157 DDW131146:DDY131157 DNS131146:DNU131157 DXO131146:DXQ131157 EHK131146:EHM131157 ERG131146:ERI131157 FBC131146:FBE131157 FKY131146:FLA131157 FUU131146:FUW131157 GEQ131146:GES131157 GOM131146:GOO131157 GYI131146:GYK131157 HIE131146:HIG131157 HSA131146:HSC131157 IBW131146:IBY131157 ILS131146:ILU131157 IVO131146:IVQ131157 JFK131146:JFM131157 JPG131146:JPI131157 JZC131146:JZE131157 KIY131146:KJA131157 KSU131146:KSW131157 LCQ131146:LCS131157 LMM131146:LMO131157 LWI131146:LWK131157 MGE131146:MGG131157 MQA131146:MQC131157 MZW131146:MZY131157 NJS131146:NJU131157 NTO131146:NTQ131157 ODK131146:ODM131157 ONG131146:ONI131157 OXC131146:OXE131157 PGY131146:PHA131157 PQU131146:PQW131157 QAQ131146:QAS131157 QKM131146:QKO131157 QUI131146:QUK131157 REE131146:REG131157 ROA131146:ROC131157 RXW131146:RXY131157 SHS131146:SHU131157 SRO131146:SRQ131157 TBK131146:TBM131157 TLG131146:TLI131157 TVC131146:TVE131157 UEY131146:UFA131157 UOU131146:UOW131157 UYQ131146:UYS131157 VIM131146:VIO131157 VSI131146:VSK131157 WCE131146:WCG131157 WMA131146:WMC131157 WVW131146:WVY131157 O196682:Q196693 JK196682:JM196693 TG196682:TI196693 ADC196682:ADE196693 AMY196682:ANA196693 AWU196682:AWW196693 BGQ196682:BGS196693 BQM196682:BQO196693 CAI196682:CAK196693 CKE196682:CKG196693 CUA196682:CUC196693 DDW196682:DDY196693 DNS196682:DNU196693 DXO196682:DXQ196693 EHK196682:EHM196693 ERG196682:ERI196693 FBC196682:FBE196693 FKY196682:FLA196693 FUU196682:FUW196693 GEQ196682:GES196693 GOM196682:GOO196693 GYI196682:GYK196693 HIE196682:HIG196693 HSA196682:HSC196693 IBW196682:IBY196693 ILS196682:ILU196693 IVO196682:IVQ196693 JFK196682:JFM196693 JPG196682:JPI196693 JZC196682:JZE196693 KIY196682:KJA196693 KSU196682:KSW196693 LCQ196682:LCS196693 LMM196682:LMO196693 LWI196682:LWK196693 MGE196682:MGG196693 MQA196682:MQC196693 MZW196682:MZY196693 NJS196682:NJU196693 NTO196682:NTQ196693 ODK196682:ODM196693 ONG196682:ONI196693 OXC196682:OXE196693 PGY196682:PHA196693 PQU196682:PQW196693 QAQ196682:QAS196693 QKM196682:QKO196693 QUI196682:QUK196693 REE196682:REG196693 ROA196682:ROC196693 RXW196682:RXY196693 SHS196682:SHU196693 SRO196682:SRQ196693 TBK196682:TBM196693 TLG196682:TLI196693 TVC196682:TVE196693 UEY196682:UFA196693 UOU196682:UOW196693 UYQ196682:UYS196693 VIM196682:VIO196693 VSI196682:VSK196693 WCE196682:WCG196693 WMA196682:WMC196693 WVW196682:WVY196693 O262218:Q262229 JK262218:JM262229 TG262218:TI262229 ADC262218:ADE262229 AMY262218:ANA262229 AWU262218:AWW262229 BGQ262218:BGS262229 BQM262218:BQO262229 CAI262218:CAK262229 CKE262218:CKG262229 CUA262218:CUC262229 DDW262218:DDY262229 DNS262218:DNU262229 DXO262218:DXQ262229 EHK262218:EHM262229 ERG262218:ERI262229 FBC262218:FBE262229 FKY262218:FLA262229 FUU262218:FUW262229 GEQ262218:GES262229 GOM262218:GOO262229 GYI262218:GYK262229 HIE262218:HIG262229 HSA262218:HSC262229 IBW262218:IBY262229 ILS262218:ILU262229 IVO262218:IVQ262229 JFK262218:JFM262229 JPG262218:JPI262229 JZC262218:JZE262229 KIY262218:KJA262229 KSU262218:KSW262229 LCQ262218:LCS262229 LMM262218:LMO262229 LWI262218:LWK262229 MGE262218:MGG262229 MQA262218:MQC262229 MZW262218:MZY262229 NJS262218:NJU262229 NTO262218:NTQ262229 ODK262218:ODM262229 ONG262218:ONI262229 OXC262218:OXE262229 PGY262218:PHA262229 PQU262218:PQW262229 QAQ262218:QAS262229 QKM262218:QKO262229 QUI262218:QUK262229 REE262218:REG262229 ROA262218:ROC262229 RXW262218:RXY262229 SHS262218:SHU262229 SRO262218:SRQ262229 TBK262218:TBM262229 TLG262218:TLI262229 TVC262218:TVE262229 UEY262218:UFA262229 UOU262218:UOW262229 UYQ262218:UYS262229 VIM262218:VIO262229 VSI262218:VSK262229 WCE262218:WCG262229 WMA262218:WMC262229 WVW262218:WVY262229 O327754:Q327765 JK327754:JM327765 TG327754:TI327765 ADC327754:ADE327765 AMY327754:ANA327765 AWU327754:AWW327765 BGQ327754:BGS327765 BQM327754:BQO327765 CAI327754:CAK327765 CKE327754:CKG327765 CUA327754:CUC327765 DDW327754:DDY327765 DNS327754:DNU327765 DXO327754:DXQ327765 EHK327754:EHM327765 ERG327754:ERI327765 FBC327754:FBE327765 FKY327754:FLA327765 FUU327754:FUW327765 GEQ327754:GES327765 GOM327754:GOO327765 GYI327754:GYK327765 HIE327754:HIG327765 HSA327754:HSC327765 IBW327754:IBY327765 ILS327754:ILU327765 IVO327754:IVQ327765 JFK327754:JFM327765 JPG327754:JPI327765 JZC327754:JZE327765 KIY327754:KJA327765 KSU327754:KSW327765 LCQ327754:LCS327765 LMM327754:LMO327765 LWI327754:LWK327765 MGE327754:MGG327765 MQA327754:MQC327765 MZW327754:MZY327765 NJS327754:NJU327765 NTO327754:NTQ327765 ODK327754:ODM327765 ONG327754:ONI327765 OXC327754:OXE327765 PGY327754:PHA327765 PQU327754:PQW327765 QAQ327754:QAS327765 QKM327754:QKO327765 QUI327754:QUK327765 REE327754:REG327765 ROA327754:ROC327765 RXW327754:RXY327765 SHS327754:SHU327765 SRO327754:SRQ327765 TBK327754:TBM327765 TLG327754:TLI327765 TVC327754:TVE327765 UEY327754:UFA327765 UOU327754:UOW327765 UYQ327754:UYS327765 VIM327754:VIO327765 VSI327754:VSK327765 WCE327754:WCG327765 WMA327754:WMC327765 WVW327754:WVY327765 O393290:Q393301 JK393290:JM393301 TG393290:TI393301 ADC393290:ADE393301 AMY393290:ANA393301 AWU393290:AWW393301 BGQ393290:BGS393301 BQM393290:BQO393301 CAI393290:CAK393301 CKE393290:CKG393301 CUA393290:CUC393301 DDW393290:DDY393301 DNS393290:DNU393301 DXO393290:DXQ393301 EHK393290:EHM393301 ERG393290:ERI393301 FBC393290:FBE393301 FKY393290:FLA393301 FUU393290:FUW393301 GEQ393290:GES393301 GOM393290:GOO393301 GYI393290:GYK393301 HIE393290:HIG393301 HSA393290:HSC393301 IBW393290:IBY393301 ILS393290:ILU393301 IVO393290:IVQ393301 JFK393290:JFM393301 JPG393290:JPI393301 JZC393290:JZE393301 KIY393290:KJA393301 KSU393290:KSW393301 LCQ393290:LCS393301 LMM393290:LMO393301 LWI393290:LWK393301 MGE393290:MGG393301 MQA393290:MQC393301 MZW393290:MZY393301 NJS393290:NJU393301 NTO393290:NTQ393301 ODK393290:ODM393301 ONG393290:ONI393301 OXC393290:OXE393301 PGY393290:PHA393301 PQU393290:PQW393301 QAQ393290:QAS393301 QKM393290:QKO393301 QUI393290:QUK393301 REE393290:REG393301 ROA393290:ROC393301 RXW393290:RXY393301 SHS393290:SHU393301 SRO393290:SRQ393301 TBK393290:TBM393301 TLG393290:TLI393301 TVC393290:TVE393301 UEY393290:UFA393301 UOU393290:UOW393301 UYQ393290:UYS393301 VIM393290:VIO393301 VSI393290:VSK393301 WCE393290:WCG393301 WMA393290:WMC393301 WVW393290:WVY393301 O458826:Q458837 JK458826:JM458837 TG458826:TI458837 ADC458826:ADE458837 AMY458826:ANA458837 AWU458826:AWW458837 BGQ458826:BGS458837 BQM458826:BQO458837 CAI458826:CAK458837 CKE458826:CKG458837 CUA458826:CUC458837 DDW458826:DDY458837 DNS458826:DNU458837 DXO458826:DXQ458837 EHK458826:EHM458837 ERG458826:ERI458837 FBC458826:FBE458837 FKY458826:FLA458837 FUU458826:FUW458837 GEQ458826:GES458837 GOM458826:GOO458837 GYI458826:GYK458837 HIE458826:HIG458837 HSA458826:HSC458837 IBW458826:IBY458837 ILS458826:ILU458837 IVO458826:IVQ458837 JFK458826:JFM458837 JPG458826:JPI458837 JZC458826:JZE458837 KIY458826:KJA458837 KSU458826:KSW458837 LCQ458826:LCS458837 LMM458826:LMO458837 LWI458826:LWK458837 MGE458826:MGG458837 MQA458826:MQC458837 MZW458826:MZY458837 NJS458826:NJU458837 NTO458826:NTQ458837 ODK458826:ODM458837 ONG458826:ONI458837 OXC458826:OXE458837 PGY458826:PHA458837 PQU458826:PQW458837 QAQ458826:QAS458837 QKM458826:QKO458837 QUI458826:QUK458837 REE458826:REG458837 ROA458826:ROC458837 RXW458826:RXY458837 SHS458826:SHU458837 SRO458826:SRQ458837 TBK458826:TBM458837 TLG458826:TLI458837 TVC458826:TVE458837 UEY458826:UFA458837 UOU458826:UOW458837 UYQ458826:UYS458837 VIM458826:VIO458837 VSI458826:VSK458837 WCE458826:WCG458837 WMA458826:WMC458837 WVW458826:WVY458837 O524362:Q524373 JK524362:JM524373 TG524362:TI524373 ADC524362:ADE524373 AMY524362:ANA524373 AWU524362:AWW524373 BGQ524362:BGS524373 BQM524362:BQO524373 CAI524362:CAK524373 CKE524362:CKG524373 CUA524362:CUC524373 DDW524362:DDY524373 DNS524362:DNU524373 DXO524362:DXQ524373 EHK524362:EHM524373 ERG524362:ERI524373 FBC524362:FBE524373 FKY524362:FLA524373 FUU524362:FUW524373 GEQ524362:GES524373 GOM524362:GOO524373 GYI524362:GYK524373 HIE524362:HIG524373 HSA524362:HSC524373 IBW524362:IBY524373 ILS524362:ILU524373 IVO524362:IVQ524373 JFK524362:JFM524373 JPG524362:JPI524373 JZC524362:JZE524373 KIY524362:KJA524373 KSU524362:KSW524373 LCQ524362:LCS524373 LMM524362:LMO524373 LWI524362:LWK524373 MGE524362:MGG524373 MQA524362:MQC524373 MZW524362:MZY524373 NJS524362:NJU524373 NTO524362:NTQ524373 ODK524362:ODM524373 ONG524362:ONI524373 OXC524362:OXE524373 PGY524362:PHA524373 PQU524362:PQW524373 QAQ524362:QAS524373 QKM524362:QKO524373 QUI524362:QUK524373 REE524362:REG524373 ROA524362:ROC524373 RXW524362:RXY524373 SHS524362:SHU524373 SRO524362:SRQ524373 TBK524362:TBM524373 TLG524362:TLI524373 TVC524362:TVE524373 UEY524362:UFA524373 UOU524362:UOW524373 UYQ524362:UYS524373 VIM524362:VIO524373 VSI524362:VSK524373 WCE524362:WCG524373 WMA524362:WMC524373 WVW524362:WVY524373 O589898:Q589909 JK589898:JM589909 TG589898:TI589909 ADC589898:ADE589909 AMY589898:ANA589909 AWU589898:AWW589909 BGQ589898:BGS589909 BQM589898:BQO589909 CAI589898:CAK589909 CKE589898:CKG589909 CUA589898:CUC589909 DDW589898:DDY589909 DNS589898:DNU589909 DXO589898:DXQ589909 EHK589898:EHM589909 ERG589898:ERI589909 FBC589898:FBE589909 FKY589898:FLA589909 FUU589898:FUW589909 GEQ589898:GES589909 GOM589898:GOO589909 GYI589898:GYK589909 HIE589898:HIG589909 HSA589898:HSC589909 IBW589898:IBY589909 ILS589898:ILU589909 IVO589898:IVQ589909 JFK589898:JFM589909 JPG589898:JPI589909 JZC589898:JZE589909 KIY589898:KJA589909 KSU589898:KSW589909 LCQ589898:LCS589909 LMM589898:LMO589909 LWI589898:LWK589909 MGE589898:MGG589909 MQA589898:MQC589909 MZW589898:MZY589909 NJS589898:NJU589909 NTO589898:NTQ589909 ODK589898:ODM589909 ONG589898:ONI589909 OXC589898:OXE589909 PGY589898:PHA589909 PQU589898:PQW589909 QAQ589898:QAS589909 QKM589898:QKO589909 QUI589898:QUK589909 REE589898:REG589909 ROA589898:ROC589909 RXW589898:RXY589909 SHS589898:SHU589909 SRO589898:SRQ589909 TBK589898:TBM589909 TLG589898:TLI589909 TVC589898:TVE589909 UEY589898:UFA589909 UOU589898:UOW589909 UYQ589898:UYS589909 VIM589898:VIO589909 VSI589898:VSK589909 WCE589898:WCG589909 WMA589898:WMC589909 WVW589898:WVY589909 O655434:Q655445 JK655434:JM655445 TG655434:TI655445 ADC655434:ADE655445 AMY655434:ANA655445 AWU655434:AWW655445 BGQ655434:BGS655445 BQM655434:BQO655445 CAI655434:CAK655445 CKE655434:CKG655445 CUA655434:CUC655445 DDW655434:DDY655445 DNS655434:DNU655445 DXO655434:DXQ655445 EHK655434:EHM655445 ERG655434:ERI655445 FBC655434:FBE655445 FKY655434:FLA655445 FUU655434:FUW655445 GEQ655434:GES655445 GOM655434:GOO655445 GYI655434:GYK655445 HIE655434:HIG655445 HSA655434:HSC655445 IBW655434:IBY655445 ILS655434:ILU655445 IVO655434:IVQ655445 JFK655434:JFM655445 JPG655434:JPI655445 JZC655434:JZE655445 KIY655434:KJA655445 KSU655434:KSW655445 LCQ655434:LCS655445 LMM655434:LMO655445 LWI655434:LWK655445 MGE655434:MGG655445 MQA655434:MQC655445 MZW655434:MZY655445 NJS655434:NJU655445 NTO655434:NTQ655445 ODK655434:ODM655445 ONG655434:ONI655445 OXC655434:OXE655445 PGY655434:PHA655445 PQU655434:PQW655445 QAQ655434:QAS655445 QKM655434:QKO655445 QUI655434:QUK655445 REE655434:REG655445 ROA655434:ROC655445 RXW655434:RXY655445 SHS655434:SHU655445 SRO655434:SRQ655445 TBK655434:TBM655445 TLG655434:TLI655445 TVC655434:TVE655445 UEY655434:UFA655445 UOU655434:UOW655445 UYQ655434:UYS655445 VIM655434:VIO655445 VSI655434:VSK655445 WCE655434:WCG655445 WMA655434:WMC655445 WVW655434:WVY655445 O720970:Q720981 JK720970:JM720981 TG720970:TI720981 ADC720970:ADE720981 AMY720970:ANA720981 AWU720970:AWW720981 BGQ720970:BGS720981 BQM720970:BQO720981 CAI720970:CAK720981 CKE720970:CKG720981 CUA720970:CUC720981 DDW720970:DDY720981 DNS720970:DNU720981 DXO720970:DXQ720981 EHK720970:EHM720981 ERG720970:ERI720981 FBC720970:FBE720981 FKY720970:FLA720981 FUU720970:FUW720981 GEQ720970:GES720981 GOM720970:GOO720981 GYI720970:GYK720981 HIE720970:HIG720981 HSA720970:HSC720981 IBW720970:IBY720981 ILS720970:ILU720981 IVO720970:IVQ720981 JFK720970:JFM720981 JPG720970:JPI720981 JZC720970:JZE720981 KIY720970:KJA720981 KSU720970:KSW720981 LCQ720970:LCS720981 LMM720970:LMO720981 LWI720970:LWK720981 MGE720970:MGG720981 MQA720970:MQC720981 MZW720970:MZY720981 NJS720970:NJU720981 NTO720970:NTQ720981 ODK720970:ODM720981 ONG720970:ONI720981 OXC720970:OXE720981 PGY720970:PHA720981 PQU720970:PQW720981 QAQ720970:QAS720981 QKM720970:QKO720981 QUI720970:QUK720981 REE720970:REG720981 ROA720970:ROC720981 RXW720970:RXY720981 SHS720970:SHU720981 SRO720970:SRQ720981 TBK720970:TBM720981 TLG720970:TLI720981 TVC720970:TVE720981 UEY720970:UFA720981 UOU720970:UOW720981 UYQ720970:UYS720981 VIM720970:VIO720981 VSI720970:VSK720981 WCE720970:WCG720981 WMA720970:WMC720981 WVW720970:WVY720981 O786506:Q786517 JK786506:JM786517 TG786506:TI786517 ADC786506:ADE786517 AMY786506:ANA786517 AWU786506:AWW786517 BGQ786506:BGS786517 BQM786506:BQO786517 CAI786506:CAK786517 CKE786506:CKG786517 CUA786506:CUC786517 DDW786506:DDY786517 DNS786506:DNU786517 DXO786506:DXQ786517 EHK786506:EHM786517 ERG786506:ERI786517 FBC786506:FBE786517 FKY786506:FLA786517 FUU786506:FUW786517 GEQ786506:GES786517 GOM786506:GOO786517 GYI786506:GYK786517 HIE786506:HIG786517 HSA786506:HSC786517 IBW786506:IBY786517 ILS786506:ILU786517 IVO786506:IVQ786517 JFK786506:JFM786517 JPG786506:JPI786517 JZC786506:JZE786517 KIY786506:KJA786517 KSU786506:KSW786517 LCQ786506:LCS786517 LMM786506:LMO786517 LWI786506:LWK786517 MGE786506:MGG786517 MQA786506:MQC786517 MZW786506:MZY786517 NJS786506:NJU786517 NTO786506:NTQ786517 ODK786506:ODM786517 ONG786506:ONI786517 OXC786506:OXE786517 PGY786506:PHA786517 PQU786506:PQW786517 QAQ786506:QAS786517 QKM786506:QKO786517 QUI786506:QUK786517 REE786506:REG786517 ROA786506:ROC786517 RXW786506:RXY786517 SHS786506:SHU786517 SRO786506:SRQ786517 TBK786506:TBM786517 TLG786506:TLI786517 TVC786506:TVE786517 UEY786506:UFA786517 UOU786506:UOW786517 UYQ786506:UYS786517 VIM786506:VIO786517 VSI786506:VSK786517 WCE786506:WCG786517 WMA786506:WMC786517 WVW786506:WVY786517 O852042:Q852053 JK852042:JM852053 TG852042:TI852053 ADC852042:ADE852053 AMY852042:ANA852053 AWU852042:AWW852053 BGQ852042:BGS852053 BQM852042:BQO852053 CAI852042:CAK852053 CKE852042:CKG852053 CUA852042:CUC852053 DDW852042:DDY852053 DNS852042:DNU852053 DXO852042:DXQ852053 EHK852042:EHM852053 ERG852042:ERI852053 FBC852042:FBE852053 FKY852042:FLA852053 FUU852042:FUW852053 GEQ852042:GES852053 GOM852042:GOO852053 GYI852042:GYK852053 HIE852042:HIG852053 HSA852042:HSC852053 IBW852042:IBY852053 ILS852042:ILU852053 IVO852042:IVQ852053 JFK852042:JFM852053 JPG852042:JPI852053 JZC852042:JZE852053 KIY852042:KJA852053 KSU852042:KSW852053 LCQ852042:LCS852053 LMM852042:LMO852053 LWI852042:LWK852053 MGE852042:MGG852053 MQA852042:MQC852053 MZW852042:MZY852053 NJS852042:NJU852053 NTO852042:NTQ852053 ODK852042:ODM852053 ONG852042:ONI852053 OXC852042:OXE852053 PGY852042:PHA852053 PQU852042:PQW852053 QAQ852042:QAS852053 QKM852042:QKO852053 QUI852042:QUK852053 REE852042:REG852053 ROA852042:ROC852053 RXW852042:RXY852053 SHS852042:SHU852053 SRO852042:SRQ852053 TBK852042:TBM852053 TLG852042:TLI852053 TVC852042:TVE852053 UEY852042:UFA852053 UOU852042:UOW852053 UYQ852042:UYS852053 VIM852042:VIO852053 VSI852042:VSK852053 WCE852042:WCG852053 WMA852042:WMC852053 WVW852042:WVY852053 O917578:Q917589 JK917578:JM917589 TG917578:TI917589 ADC917578:ADE917589 AMY917578:ANA917589 AWU917578:AWW917589 BGQ917578:BGS917589 BQM917578:BQO917589 CAI917578:CAK917589 CKE917578:CKG917589 CUA917578:CUC917589 DDW917578:DDY917589 DNS917578:DNU917589 DXO917578:DXQ917589 EHK917578:EHM917589 ERG917578:ERI917589 FBC917578:FBE917589 FKY917578:FLA917589 FUU917578:FUW917589 GEQ917578:GES917589 GOM917578:GOO917589 GYI917578:GYK917589 HIE917578:HIG917589 HSA917578:HSC917589 IBW917578:IBY917589 ILS917578:ILU917589 IVO917578:IVQ917589 JFK917578:JFM917589 JPG917578:JPI917589 JZC917578:JZE917589 KIY917578:KJA917589 KSU917578:KSW917589 LCQ917578:LCS917589 LMM917578:LMO917589 LWI917578:LWK917589 MGE917578:MGG917589 MQA917578:MQC917589 MZW917578:MZY917589 NJS917578:NJU917589 NTO917578:NTQ917589 ODK917578:ODM917589 ONG917578:ONI917589 OXC917578:OXE917589 PGY917578:PHA917589 PQU917578:PQW917589 QAQ917578:QAS917589 QKM917578:QKO917589 QUI917578:QUK917589 REE917578:REG917589 ROA917578:ROC917589 RXW917578:RXY917589 SHS917578:SHU917589 SRO917578:SRQ917589 TBK917578:TBM917589 TLG917578:TLI917589 TVC917578:TVE917589 UEY917578:UFA917589 UOU917578:UOW917589 UYQ917578:UYS917589 VIM917578:VIO917589 VSI917578:VSK917589 WCE917578:WCG917589 WMA917578:WMC917589 WVW917578:WVY917589 O983114:Q983125 JK983114:JM983125 TG983114:TI983125 ADC983114:ADE983125 AMY983114:ANA983125 AWU983114:AWW983125 BGQ983114:BGS983125 BQM983114:BQO983125 CAI983114:CAK983125 CKE983114:CKG983125 CUA983114:CUC983125 DDW983114:DDY983125 DNS983114:DNU983125 DXO983114:DXQ983125 EHK983114:EHM983125 ERG983114:ERI983125 FBC983114:FBE983125 FKY983114:FLA983125 FUU983114:FUW983125 GEQ983114:GES983125 GOM983114:GOO983125 GYI983114:GYK983125 HIE983114:HIG983125 HSA983114:HSC983125 IBW983114:IBY983125 ILS983114:ILU983125 IVO983114:IVQ983125 JFK983114:JFM983125 JPG983114:JPI983125 JZC983114:JZE983125 KIY983114:KJA983125 KSU983114:KSW983125 LCQ983114:LCS983125 LMM983114:LMO983125 LWI983114:LWK983125 MGE983114:MGG983125 MQA983114:MQC983125 MZW983114:MZY983125 NJS983114:NJU983125 NTO983114:NTQ983125 ODK983114:ODM983125 ONG983114:ONI983125 OXC983114:OXE983125 PGY983114:PHA983125 PQU983114:PQW983125 QAQ983114:QAS983125 QKM983114:QKO983125 QUI983114:QUK983125 REE983114:REG983125 ROA983114:ROC983125 RXW983114:RXY983125 SHS983114:SHU983125 SRO983114:SRQ983125 TBK983114:TBM983125 TLG983114:TLI983125 TVC983114:TVE983125 UEY983114:UFA983125 UOU983114:UOW983125 UYQ983114:UYS983125 VIM983114:VIO983125 VSI983114:VSK983125 WCE983114:WCG983125 WMA983114:WMC983125 WVW983114:WVY983125">
      <formula1>$AD$53:$AD$54</formula1>
    </dataValidation>
    <dataValidation type="list" allowBlank="1" showInputMessage="1" showErrorMessage="1" sqref="L69:N85 JH69:JJ85 TD69:TF85 ACZ69:ADB85 AMV69:AMX85 AWR69:AWT85 BGN69:BGP85 BQJ69:BQL85 CAF69:CAH85 CKB69:CKD85 CTX69:CTZ85 DDT69:DDV85 DNP69:DNR85 DXL69:DXN85 EHH69:EHJ85 ERD69:ERF85 FAZ69:FBB85 FKV69:FKX85 FUR69:FUT85 GEN69:GEP85 GOJ69:GOL85 GYF69:GYH85 HIB69:HID85 HRX69:HRZ85 IBT69:IBV85 ILP69:ILR85 IVL69:IVN85 JFH69:JFJ85 JPD69:JPF85 JYZ69:JZB85 KIV69:KIX85 KSR69:KST85 LCN69:LCP85 LMJ69:LML85 LWF69:LWH85 MGB69:MGD85 MPX69:MPZ85 MZT69:MZV85 NJP69:NJR85 NTL69:NTN85 ODH69:ODJ85 OND69:ONF85 OWZ69:OXB85 PGV69:PGX85 PQR69:PQT85 QAN69:QAP85 QKJ69:QKL85 QUF69:QUH85 REB69:RED85 RNX69:RNZ85 RXT69:RXV85 SHP69:SHR85 SRL69:SRN85 TBH69:TBJ85 TLD69:TLF85 TUZ69:TVB85 UEV69:UEX85 UOR69:UOT85 UYN69:UYP85 VIJ69:VIL85 VSF69:VSH85 WCB69:WCD85 WLX69:WLZ85 WVT69:WVV85 L65605:N65621 JH65605:JJ65621 TD65605:TF65621 ACZ65605:ADB65621 AMV65605:AMX65621 AWR65605:AWT65621 BGN65605:BGP65621 BQJ65605:BQL65621 CAF65605:CAH65621 CKB65605:CKD65621 CTX65605:CTZ65621 DDT65605:DDV65621 DNP65605:DNR65621 DXL65605:DXN65621 EHH65605:EHJ65621 ERD65605:ERF65621 FAZ65605:FBB65621 FKV65605:FKX65621 FUR65605:FUT65621 GEN65605:GEP65621 GOJ65605:GOL65621 GYF65605:GYH65621 HIB65605:HID65621 HRX65605:HRZ65621 IBT65605:IBV65621 ILP65605:ILR65621 IVL65605:IVN65621 JFH65605:JFJ65621 JPD65605:JPF65621 JYZ65605:JZB65621 KIV65605:KIX65621 KSR65605:KST65621 LCN65605:LCP65621 LMJ65605:LML65621 LWF65605:LWH65621 MGB65605:MGD65621 MPX65605:MPZ65621 MZT65605:MZV65621 NJP65605:NJR65621 NTL65605:NTN65621 ODH65605:ODJ65621 OND65605:ONF65621 OWZ65605:OXB65621 PGV65605:PGX65621 PQR65605:PQT65621 QAN65605:QAP65621 QKJ65605:QKL65621 QUF65605:QUH65621 REB65605:RED65621 RNX65605:RNZ65621 RXT65605:RXV65621 SHP65605:SHR65621 SRL65605:SRN65621 TBH65605:TBJ65621 TLD65605:TLF65621 TUZ65605:TVB65621 UEV65605:UEX65621 UOR65605:UOT65621 UYN65605:UYP65621 VIJ65605:VIL65621 VSF65605:VSH65621 WCB65605:WCD65621 WLX65605:WLZ65621 WVT65605:WVV65621 L131141:N131157 JH131141:JJ131157 TD131141:TF131157 ACZ131141:ADB131157 AMV131141:AMX131157 AWR131141:AWT131157 BGN131141:BGP131157 BQJ131141:BQL131157 CAF131141:CAH131157 CKB131141:CKD131157 CTX131141:CTZ131157 DDT131141:DDV131157 DNP131141:DNR131157 DXL131141:DXN131157 EHH131141:EHJ131157 ERD131141:ERF131157 FAZ131141:FBB131157 FKV131141:FKX131157 FUR131141:FUT131157 GEN131141:GEP131157 GOJ131141:GOL131157 GYF131141:GYH131157 HIB131141:HID131157 HRX131141:HRZ131157 IBT131141:IBV131157 ILP131141:ILR131157 IVL131141:IVN131157 JFH131141:JFJ131157 JPD131141:JPF131157 JYZ131141:JZB131157 KIV131141:KIX131157 KSR131141:KST131157 LCN131141:LCP131157 LMJ131141:LML131157 LWF131141:LWH131157 MGB131141:MGD131157 MPX131141:MPZ131157 MZT131141:MZV131157 NJP131141:NJR131157 NTL131141:NTN131157 ODH131141:ODJ131157 OND131141:ONF131157 OWZ131141:OXB131157 PGV131141:PGX131157 PQR131141:PQT131157 QAN131141:QAP131157 QKJ131141:QKL131157 QUF131141:QUH131157 REB131141:RED131157 RNX131141:RNZ131157 RXT131141:RXV131157 SHP131141:SHR131157 SRL131141:SRN131157 TBH131141:TBJ131157 TLD131141:TLF131157 TUZ131141:TVB131157 UEV131141:UEX131157 UOR131141:UOT131157 UYN131141:UYP131157 VIJ131141:VIL131157 VSF131141:VSH131157 WCB131141:WCD131157 WLX131141:WLZ131157 WVT131141:WVV131157 L196677:N196693 JH196677:JJ196693 TD196677:TF196693 ACZ196677:ADB196693 AMV196677:AMX196693 AWR196677:AWT196693 BGN196677:BGP196693 BQJ196677:BQL196693 CAF196677:CAH196693 CKB196677:CKD196693 CTX196677:CTZ196693 DDT196677:DDV196693 DNP196677:DNR196693 DXL196677:DXN196693 EHH196677:EHJ196693 ERD196677:ERF196693 FAZ196677:FBB196693 FKV196677:FKX196693 FUR196677:FUT196693 GEN196677:GEP196693 GOJ196677:GOL196693 GYF196677:GYH196693 HIB196677:HID196693 HRX196677:HRZ196693 IBT196677:IBV196693 ILP196677:ILR196693 IVL196677:IVN196693 JFH196677:JFJ196693 JPD196677:JPF196693 JYZ196677:JZB196693 KIV196677:KIX196693 KSR196677:KST196693 LCN196677:LCP196693 LMJ196677:LML196693 LWF196677:LWH196693 MGB196677:MGD196693 MPX196677:MPZ196693 MZT196677:MZV196693 NJP196677:NJR196693 NTL196677:NTN196693 ODH196677:ODJ196693 OND196677:ONF196693 OWZ196677:OXB196693 PGV196677:PGX196693 PQR196677:PQT196693 QAN196677:QAP196693 QKJ196677:QKL196693 QUF196677:QUH196693 REB196677:RED196693 RNX196677:RNZ196693 RXT196677:RXV196693 SHP196677:SHR196693 SRL196677:SRN196693 TBH196677:TBJ196693 TLD196677:TLF196693 TUZ196677:TVB196693 UEV196677:UEX196693 UOR196677:UOT196693 UYN196677:UYP196693 VIJ196677:VIL196693 VSF196677:VSH196693 WCB196677:WCD196693 WLX196677:WLZ196693 WVT196677:WVV196693 L262213:N262229 JH262213:JJ262229 TD262213:TF262229 ACZ262213:ADB262229 AMV262213:AMX262229 AWR262213:AWT262229 BGN262213:BGP262229 BQJ262213:BQL262229 CAF262213:CAH262229 CKB262213:CKD262229 CTX262213:CTZ262229 DDT262213:DDV262229 DNP262213:DNR262229 DXL262213:DXN262229 EHH262213:EHJ262229 ERD262213:ERF262229 FAZ262213:FBB262229 FKV262213:FKX262229 FUR262213:FUT262229 GEN262213:GEP262229 GOJ262213:GOL262229 GYF262213:GYH262229 HIB262213:HID262229 HRX262213:HRZ262229 IBT262213:IBV262229 ILP262213:ILR262229 IVL262213:IVN262229 JFH262213:JFJ262229 JPD262213:JPF262229 JYZ262213:JZB262229 KIV262213:KIX262229 KSR262213:KST262229 LCN262213:LCP262229 LMJ262213:LML262229 LWF262213:LWH262229 MGB262213:MGD262229 MPX262213:MPZ262229 MZT262213:MZV262229 NJP262213:NJR262229 NTL262213:NTN262229 ODH262213:ODJ262229 OND262213:ONF262229 OWZ262213:OXB262229 PGV262213:PGX262229 PQR262213:PQT262229 QAN262213:QAP262229 QKJ262213:QKL262229 QUF262213:QUH262229 REB262213:RED262229 RNX262213:RNZ262229 RXT262213:RXV262229 SHP262213:SHR262229 SRL262213:SRN262229 TBH262213:TBJ262229 TLD262213:TLF262229 TUZ262213:TVB262229 UEV262213:UEX262229 UOR262213:UOT262229 UYN262213:UYP262229 VIJ262213:VIL262229 VSF262213:VSH262229 WCB262213:WCD262229 WLX262213:WLZ262229 WVT262213:WVV262229 L327749:N327765 JH327749:JJ327765 TD327749:TF327765 ACZ327749:ADB327765 AMV327749:AMX327765 AWR327749:AWT327765 BGN327749:BGP327765 BQJ327749:BQL327765 CAF327749:CAH327765 CKB327749:CKD327765 CTX327749:CTZ327765 DDT327749:DDV327765 DNP327749:DNR327765 DXL327749:DXN327765 EHH327749:EHJ327765 ERD327749:ERF327765 FAZ327749:FBB327765 FKV327749:FKX327765 FUR327749:FUT327765 GEN327749:GEP327765 GOJ327749:GOL327765 GYF327749:GYH327765 HIB327749:HID327765 HRX327749:HRZ327765 IBT327749:IBV327765 ILP327749:ILR327765 IVL327749:IVN327765 JFH327749:JFJ327765 JPD327749:JPF327765 JYZ327749:JZB327765 KIV327749:KIX327765 KSR327749:KST327765 LCN327749:LCP327765 LMJ327749:LML327765 LWF327749:LWH327765 MGB327749:MGD327765 MPX327749:MPZ327765 MZT327749:MZV327765 NJP327749:NJR327765 NTL327749:NTN327765 ODH327749:ODJ327765 OND327749:ONF327765 OWZ327749:OXB327765 PGV327749:PGX327765 PQR327749:PQT327765 QAN327749:QAP327765 QKJ327749:QKL327765 QUF327749:QUH327765 REB327749:RED327765 RNX327749:RNZ327765 RXT327749:RXV327765 SHP327749:SHR327765 SRL327749:SRN327765 TBH327749:TBJ327765 TLD327749:TLF327765 TUZ327749:TVB327765 UEV327749:UEX327765 UOR327749:UOT327765 UYN327749:UYP327765 VIJ327749:VIL327765 VSF327749:VSH327765 WCB327749:WCD327765 WLX327749:WLZ327765 WVT327749:WVV327765 L393285:N393301 JH393285:JJ393301 TD393285:TF393301 ACZ393285:ADB393301 AMV393285:AMX393301 AWR393285:AWT393301 BGN393285:BGP393301 BQJ393285:BQL393301 CAF393285:CAH393301 CKB393285:CKD393301 CTX393285:CTZ393301 DDT393285:DDV393301 DNP393285:DNR393301 DXL393285:DXN393301 EHH393285:EHJ393301 ERD393285:ERF393301 FAZ393285:FBB393301 FKV393285:FKX393301 FUR393285:FUT393301 GEN393285:GEP393301 GOJ393285:GOL393301 GYF393285:GYH393301 HIB393285:HID393301 HRX393285:HRZ393301 IBT393285:IBV393301 ILP393285:ILR393301 IVL393285:IVN393301 JFH393285:JFJ393301 JPD393285:JPF393301 JYZ393285:JZB393301 KIV393285:KIX393301 KSR393285:KST393301 LCN393285:LCP393301 LMJ393285:LML393301 LWF393285:LWH393301 MGB393285:MGD393301 MPX393285:MPZ393301 MZT393285:MZV393301 NJP393285:NJR393301 NTL393285:NTN393301 ODH393285:ODJ393301 OND393285:ONF393301 OWZ393285:OXB393301 PGV393285:PGX393301 PQR393285:PQT393301 QAN393285:QAP393301 QKJ393285:QKL393301 QUF393285:QUH393301 REB393285:RED393301 RNX393285:RNZ393301 RXT393285:RXV393301 SHP393285:SHR393301 SRL393285:SRN393301 TBH393285:TBJ393301 TLD393285:TLF393301 TUZ393285:TVB393301 UEV393285:UEX393301 UOR393285:UOT393301 UYN393285:UYP393301 VIJ393285:VIL393301 VSF393285:VSH393301 WCB393285:WCD393301 WLX393285:WLZ393301 WVT393285:WVV393301 L458821:N458837 JH458821:JJ458837 TD458821:TF458837 ACZ458821:ADB458837 AMV458821:AMX458837 AWR458821:AWT458837 BGN458821:BGP458837 BQJ458821:BQL458837 CAF458821:CAH458837 CKB458821:CKD458837 CTX458821:CTZ458837 DDT458821:DDV458837 DNP458821:DNR458837 DXL458821:DXN458837 EHH458821:EHJ458837 ERD458821:ERF458837 FAZ458821:FBB458837 FKV458821:FKX458837 FUR458821:FUT458837 GEN458821:GEP458837 GOJ458821:GOL458837 GYF458821:GYH458837 HIB458821:HID458837 HRX458821:HRZ458837 IBT458821:IBV458837 ILP458821:ILR458837 IVL458821:IVN458837 JFH458821:JFJ458837 JPD458821:JPF458837 JYZ458821:JZB458837 KIV458821:KIX458837 KSR458821:KST458837 LCN458821:LCP458837 LMJ458821:LML458837 LWF458821:LWH458837 MGB458821:MGD458837 MPX458821:MPZ458837 MZT458821:MZV458837 NJP458821:NJR458837 NTL458821:NTN458837 ODH458821:ODJ458837 OND458821:ONF458837 OWZ458821:OXB458837 PGV458821:PGX458837 PQR458821:PQT458837 QAN458821:QAP458837 QKJ458821:QKL458837 QUF458821:QUH458837 REB458821:RED458837 RNX458821:RNZ458837 RXT458821:RXV458837 SHP458821:SHR458837 SRL458821:SRN458837 TBH458821:TBJ458837 TLD458821:TLF458837 TUZ458821:TVB458837 UEV458821:UEX458837 UOR458821:UOT458837 UYN458821:UYP458837 VIJ458821:VIL458837 VSF458821:VSH458837 WCB458821:WCD458837 WLX458821:WLZ458837 WVT458821:WVV458837 L524357:N524373 JH524357:JJ524373 TD524357:TF524373 ACZ524357:ADB524373 AMV524357:AMX524373 AWR524357:AWT524373 BGN524357:BGP524373 BQJ524357:BQL524373 CAF524357:CAH524373 CKB524357:CKD524373 CTX524357:CTZ524373 DDT524357:DDV524373 DNP524357:DNR524373 DXL524357:DXN524373 EHH524357:EHJ524373 ERD524357:ERF524373 FAZ524357:FBB524373 FKV524357:FKX524373 FUR524357:FUT524373 GEN524357:GEP524373 GOJ524357:GOL524373 GYF524357:GYH524373 HIB524357:HID524373 HRX524357:HRZ524373 IBT524357:IBV524373 ILP524357:ILR524373 IVL524357:IVN524373 JFH524357:JFJ524373 JPD524357:JPF524373 JYZ524357:JZB524373 KIV524357:KIX524373 KSR524357:KST524373 LCN524357:LCP524373 LMJ524357:LML524373 LWF524357:LWH524373 MGB524357:MGD524373 MPX524357:MPZ524373 MZT524357:MZV524373 NJP524357:NJR524373 NTL524357:NTN524373 ODH524357:ODJ524373 OND524357:ONF524373 OWZ524357:OXB524373 PGV524357:PGX524373 PQR524357:PQT524373 QAN524357:QAP524373 QKJ524357:QKL524373 QUF524357:QUH524373 REB524357:RED524373 RNX524357:RNZ524373 RXT524357:RXV524373 SHP524357:SHR524373 SRL524357:SRN524373 TBH524357:TBJ524373 TLD524357:TLF524373 TUZ524357:TVB524373 UEV524357:UEX524373 UOR524357:UOT524373 UYN524357:UYP524373 VIJ524357:VIL524373 VSF524357:VSH524373 WCB524357:WCD524373 WLX524357:WLZ524373 WVT524357:WVV524373 L589893:N589909 JH589893:JJ589909 TD589893:TF589909 ACZ589893:ADB589909 AMV589893:AMX589909 AWR589893:AWT589909 BGN589893:BGP589909 BQJ589893:BQL589909 CAF589893:CAH589909 CKB589893:CKD589909 CTX589893:CTZ589909 DDT589893:DDV589909 DNP589893:DNR589909 DXL589893:DXN589909 EHH589893:EHJ589909 ERD589893:ERF589909 FAZ589893:FBB589909 FKV589893:FKX589909 FUR589893:FUT589909 GEN589893:GEP589909 GOJ589893:GOL589909 GYF589893:GYH589909 HIB589893:HID589909 HRX589893:HRZ589909 IBT589893:IBV589909 ILP589893:ILR589909 IVL589893:IVN589909 JFH589893:JFJ589909 JPD589893:JPF589909 JYZ589893:JZB589909 KIV589893:KIX589909 KSR589893:KST589909 LCN589893:LCP589909 LMJ589893:LML589909 LWF589893:LWH589909 MGB589893:MGD589909 MPX589893:MPZ589909 MZT589893:MZV589909 NJP589893:NJR589909 NTL589893:NTN589909 ODH589893:ODJ589909 OND589893:ONF589909 OWZ589893:OXB589909 PGV589893:PGX589909 PQR589893:PQT589909 QAN589893:QAP589909 QKJ589893:QKL589909 QUF589893:QUH589909 REB589893:RED589909 RNX589893:RNZ589909 RXT589893:RXV589909 SHP589893:SHR589909 SRL589893:SRN589909 TBH589893:TBJ589909 TLD589893:TLF589909 TUZ589893:TVB589909 UEV589893:UEX589909 UOR589893:UOT589909 UYN589893:UYP589909 VIJ589893:VIL589909 VSF589893:VSH589909 WCB589893:WCD589909 WLX589893:WLZ589909 WVT589893:WVV589909 L655429:N655445 JH655429:JJ655445 TD655429:TF655445 ACZ655429:ADB655445 AMV655429:AMX655445 AWR655429:AWT655445 BGN655429:BGP655445 BQJ655429:BQL655445 CAF655429:CAH655445 CKB655429:CKD655445 CTX655429:CTZ655445 DDT655429:DDV655445 DNP655429:DNR655445 DXL655429:DXN655445 EHH655429:EHJ655445 ERD655429:ERF655445 FAZ655429:FBB655445 FKV655429:FKX655445 FUR655429:FUT655445 GEN655429:GEP655445 GOJ655429:GOL655445 GYF655429:GYH655445 HIB655429:HID655445 HRX655429:HRZ655445 IBT655429:IBV655445 ILP655429:ILR655445 IVL655429:IVN655445 JFH655429:JFJ655445 JPD655429:JPF655445 JYZ655429:JZB655445 KIV655429:KIX655445 KSR655429:KST655445 LCN655429:LCP655445 LMJ655429:LML655445 LWF655429:LWH655445 MGB655429:MGD655445 MPX655429:MPZ655445 MZT655429:MZV655445 NJP655429:NJR655445 NTL655429:NTN655445 ODH655429:ODJ655445 OND655429:ONF655445 OWZ655429:OXB655445 PGV655429:PGX655445 PQR655429:PQT655445 QAN655429:QAP655445 QKJ655429:QKL655445 QUF655429:QUH655445 REB655429:RED655445 RNX655429:RNZ655445 RXT655429:RXV655445 SHP655429:SHR655445 SRL655429:SRN655445 TBH655429:TBJ655445 TLD655429:TLF655445 TUZ655429:TVB655445 UEV655429:UEX655445 UOR655429:UOT655445 UYN655429:UYP655445 VIJ655429:VIL655445 VSF655429:VSH655445 WCB655429:WCD655445 WLX655429:WLZ655445 WVT655429:WVV655445 L720965:N720981 JH720965:JJ720981 TD720965:TF720981 ACZ720965:ADB720981 AMV720965:AMX720981 AWR720965:AWT720981 BGN720965:BGP720981 BQJ720965:BQL720981 CAF720965:CAH720981 CKB720965:CKD720981 CTX720965:CTZ720981 DDT720965:DDV720981 DNP720965:DNR720981 DXL720965:DXN720981 EHH720965:EHJ720981 ERD720965:ERF720981 FAZ720965:FBB720981 FKV720965:FKX720981 FUR720965:FUT720981 GEN720965:GEP720981 GOJ720965:GOL720981 GYF720965:GYH720981 HIB720965:HID720981 HRX720965:HRZ720981 IBT720965:IBV720981 ILP720965:ILR720981 IVL720965:IVN720981 JFH720965:JFJ720981 JPD720965:JPF720981 JYZ720965:JZB720981 KIV720965:KIX720981 KSR720965:KST720981 LCN720965:LCP720981 LMJ720965:LML720981 LWF720965:LWH720981 MGB720965:MGD720981 MPX720965:MPZ720981 MZT720965:MZV720981 NJP720965:NJR720981 NTL720965:NTN720981 ODH720965:ODJ720981 OND720965:ONF720981 OWZ720965:OXB720981 PGV720965:PGX720981 PQR720965:PQT720981 QAN720965:QAP720981 QKJ720965:QKL720981 QUF720965:QUH720981 REB720965:RED720981 RNX720965:RNZ720981 RXT720965:RXV720981 SHP720965:SHR720981 SRL720965:SRN720981 TBH720965:TBJ720981 TLD720965:TLF720981 TUZ720965:TVB720981 UEV720965:UEX720981 UOR720965:UOT720981 UYN720965:UYP720981 VIJ720965:VIL720981 VSF720965:VSH720981 WCB720965:WCD720981 WLX720965:WLZ720981 WVT720965:WVV720981 L786501:N786517 JH786501:JJ786517 TD786501:TF786517 ACZ786501:ADB786517 AMV786501:AMX786517 AWR786501:AWT786517 BGN786501:BGP786517 BQJ786501:BQL786517 CAF786501:CAH786517 CKB786501:CKD786517 CTX786501:CTZ786517 DDT786501:DDV786517 DNP786501:DNR786517 DXL786501:DXN786517 EHH786501:EHJ786517 ERD786501:ERF786517 FAZ786501:FBB786517 FKV786501:FKX786517 FUR786501:FUT786517 GEN786501:GEP786517 GOJ786501:GOL786517 GYF786501:GYH786517 HIB786501:HID786517 HRX786501:HRZ786517 IBT786501:IBV786517 ILP786501:ILR786517 IVL786501:IVN786517 JFH786501:JFJ786517 JPD786501:JPF786517 JYZ786501:JZB786517 KIV786501:KIX786517 KSR786501:KST786517 LCN786501:LCP786517 LMJ786501:LML786517 LWF786501:LWH786517 MGB786501:MGD786517 MPX786501:MPZ786517 MZT786501:MZV786517 NJP786501:NJR786517 NTL786501:NTN786517 ODH786501:ODJ786517 OND786501:ONF786517 OWZ786501:OXB786517 PGV786501:PGX786517 PQR786501:PQT786517 QAN786501:QAP786517 QKJ786501:QKL786517 QUF786501:QUH786517 REB786501:RED786517 RNX786501:RNZ786517 RXT786501:RXV786517 SHP786501:SHR786517 SRL786501:SRN786517 TBH786501:TBJ786517 TLD786501:TLF786517 TUZ786501:TVB786517 UEV786501:UEX786517 UOR786501:UOT786517 UYN786501:UYP786517 VIJ786501:VIL786517 VSF786501:VSH786517 WCB786501:WCD786517 WLX786501:WLZ786517 WVT786501:WVV786517 L852037:N852053 JH852037:JJ852053 TD852037:TF852053 ACZ852037:ADB852053 AMV852037:AMX852053 AWR852037:AWT852053 BGN852037:BGP852053 BQJ852037:BQL852053 CAF852037:CAH852053 CKB852037:CKD852053 CTX852037:CTZ852053 DDT852037:DDV852053 DNP852037:DNR852053 DXL852037:DXN852053 EHH852037:EHJ852053 ERD852037:ERF852053 FAZ852037:FBB852053 FKV852037:FKX852053 FUR852037:FUT852053 GEN852037:GEP852053 GOJ852037:GOL852053 GYF852037:GYH852053 HIB852037:HID852053 HRX852037:HRZ852053 IBT852037:IBV852053 ILP852037:ILR852053 IVL852037:IVN852053 JFH852037:JFJ852053 JPD852037:JPF852053 JYZ852037:JZB852053 KIV852037:KIX852053 KSR852037:KST852053 LCN852037:LCP852053 LMJ852037:LML852053 LWF852037:LWH852053 MGB852037:MGD852053 MPX852037:MPZ852053 MZT852037:MZV852053 NJP852037:NJR852053 NTL852037:NTN852053 ODH852037:ODJ852053 OND852037:ONF852053 OWZ852037:OXB852053 PGV852037:PGX852053 PQR852037:PQT852053 QAN852037:QAP852053 QKJ852037:QKL852053 QUF852037:QUH852053 REB852037:RED852053 RNX852037:RNZ852053 RXT852037:RXV852053 SHP852037:SHR852053 SRL852037:SRN852053 TBH852037:TBJ852053 TLD852037:TLF852053 TUZ852037:TVB852053 UEV852037:UEX852053 UOR852037:UOT852053 UYN852037:UYP852053 VIJ852037:VIL852053 VSF852037:VSH852053 WCB852037:WCD852053 WLX852037:WLZ852053 WVT852037:WVV852053 L917573:N917589 JH917573:JJ917589 TD917573:TF917589 ACZ917573:ADB917589 AMV917573:AMX917589 AWR917573:AWT917589 BGN917573:BGP917589 BQJ917573:BQL917589 CAF917573:CAH917589 CKB917573:CKD917589 CTX917573:CTZ917589 DDT917573:DDV917589 DNP917573:DNR917589 DXL917573:DXN917589 EHH917573:EHJ917589 ERD917573:ERF917589 FAZ917573:FBB917589 FKV917573:FKX917589 FUR917573:FUT917589 GEN917573:GEP917589 GOJ917573:GOL917589 GYF917573:GYH917589 HIB917573:HID917589 HRX917573:HRZ917589 IBT917573:IBV917589 ILP917573:ILR917589 IVL917573:IVN917589 JFH917573:JFJ917589 JPD917573:JPF917589 JYZ917573:JZB917589 KIV917573:KIX917589 KSR917573:KST917589 LCN917573:LCP917589 LMJ917573:LML917589 LWF917573:LWH917589 MGB917573:MGD917589 MPX917573:MPZ917589 MZT917573:MZV917589 NJP917573:NJR917589 NTL917573:NTN917589 ODH917573:ODJ917589 OND917573:ONF917589 OWZ917573:OXB917589 PGV917573:PGX917589 PQR917573:PQT917589 QAN917573:QAP917589 QKJ917573:QKL917589 QUF917573:QUH917589 REB917573:RED917589 RNX917573:RNZ917589 RXT917573:RXV917589 SHP917573:SHR917589 SRL917573:SRN917589 TBH917573:TBJ917589 TLD917573:TLF917589 TUZ917573:TVB917589 UEV917573:UEX917589 UOR917573:UOT917589 UYN917573:UYP917589 VIJ917573:VIL917589 VSF917573:VSH917589 WCB917573:WCD917589 WLX917573:WLZ917589 WVT917573:WVV917589 L983109:N983125 JH983109:JJ983125 TD983109:TF983125 ACZ983109:ADB983125 AMV983109:AMX983125 AWR983109:AWT983125 BGN983109:BGP983125 BQJ983109:BQL983125 CAF983109:CAH983125 CKB983109:CKD983125 CTX983109:CTZ983125 DDT983109:DDV983125 DNP983109:DNR983125 DXL983109:DXN983125 EHH983109:EHJ983125 ERD983109:ERF983125 FAZ983109:FBB983125 FKV983109:FKX983125 FUR983109:FUT983125 GEN983109:GEP983125 GOJ983109:GOL983125 GYF983109:GYH983125 HIB983109:HID983125 HRX983109:HRZ983125 IBT983109:IBV983125 ILP983109:ILR983125 IVL983109:IVN983125 JFH983109:JFJ983125 JPD983109:JPF983125 JYZ983109:JZB983125 KIV983109:KIX983125 KSR983109:KST983125 LCN983109:LCP983125 LMJ983109:LML983125 LWF983109:LWH983125 MGB983109:MGD983125 MPX983109:MPZ983125 MZT983109:MZV983125 NJP983109:NJR983125 NTL983109:NTN983125 ODH983109:ODJ983125 OND983109:ONF983125 OWZ983109:OXB983125 PGV983109:PGX983125 PQR983109:PQT983125 QAN983109:QAP983125 QKJ983109:QKL983125 QUF983109:QUH983125 REB983109:RED983125 RNX983109:RNZ983125 RXT983109:RXV983125 SHP983109:SHR983125 SRL983109:SRN983125 TBH983109:TBJ983125 TLD983109:TLF983125 TUZ983109:TVB983125 UEV983109:UEX983125 UOR983109:UOT983125 UYN983109:UYP983125 VIJ983109:VIL983125 VSF983109:VSH983125 WCB983109:WCD983125 WLX983109:WLZ983125 WVT983109:WVV983125 L48:N64 JH48:JJ64 TD48:TF64 ACZ48:ADB64 AMV48:AMX64 AWR48:AWT64 BGN48:BGP64 BQJ48:BQL64 CAF48:CAH64 CKB48:CKD64 CTX48:CTZ64 DDT48:DDV64 DNP48:DNR64 DXL48:DXN64 EHH48:EHJ64 ERD48:ERF64 FAZ48:FBB64 FKV48:FKX64 FUR48:FUT64 GEN48:GEP64 GOJ48:GOL64 GYF48:GYH64 HIB48:HID64 HRX48:HRZ64 IBT48:IBV64 ILP48:ILR64 IVL48:IVN64 JFH48:JFJ64 JPD48:JPF64 JYZ48:JZB64 KIV48:KIX64 KSR48:KST64 LCN48:LCP64 LMJ48:LML64 LWF48:LWH64 MGB48:MGD64 MPX48:MPZ64 MZT48:MZV64 NJP48:NJR64 NTL48:NTN64 ODH48:ODJ64 OND48:ONF64 OWZ48:OXB64 PGV48:PGX64 PQR48:PQT64 QAN48:QAP64 QKJ48:QKL64 QUF48:QUH64 REB48:RED64 RNX48:RNZ64 RXT48:RXV64 SHP48:SHR64 SRL48:SRN64 TBH48:TBJ64 TLD48:TLF64 TUZ48:TVB64 UEV48:UEX64 UOR48:UOT64 UYN48:UYP64 VIJ48:VIL64 VSF48:VSH64 WCB48:WCD64 WLX48:WLZ64 WVT48:WVV64 L65584:N65600 JH65584:JJ65600 TD65584:TF65600 ACZ65584:ADB65600 AMV65584:AMX65600 AWR65584:AWT65600 BGN65584:BGP65600 BQJ65584:BQL65600 CAF65584:CAH65600 CKB65584:CKD65600 CTX65584:CTZ65600 DDT65584:DDV65600 DNP65584:DNR65600 DXL65584:DXN65600 EHH65584:EHJ65600 ERD65584:ERF65600 FAZ65584:FBB65600 FKV65584:FKX65600 FUR65584:FUT65600 GEN65584:GEP65600 GOJ65584:GOL65600 GYF65584:GYH65600 HIB65584:HID65600 HRX65584:HRZ65600 IBT65584:IBV65600 ILP65584:ILR65600 IVL65584:IVN65600 JFH65584:JFJ65600 JPD65584:JPF65600 JYZ65584:JZB65600 KIV65584:KIX65600 KSR65584:KST65600 LCN65584:LCP65600 LMJ65584:LML65600 LWF65584:LWH65600 MGB65584:MGD65600 MPX65584:MPZ65600 MZT65584:MZV65600 NJP65584:NJR65600 NTL65584:NTN65600 ODH65584:ODJ65600 OND65584:ONF65600 OWZ65584:OXB65600 PGV65584:PGX65600 PQR65584:PQT65600 QAN65584:QAP65600 QKJ65584:QKL65600 QUF65584:QUH65600 REB65584:RED65600 RNX65584:RNZ65600 RXT65584:RXV65600 SHP65584:SHR65600 SRL65584:SRN65600 TBH65584:TBJ65600 TLD65584:TLF65600 TUZ65584:TVB65600 UEV65584:UEX65600 UOR65584:UOT65600 UYN65584:UYP65600 VIJ65584:VIL65600 VSF65584:VSH65600 WCB65584:WCD65600 WLX65584:WLZ65600 WVT65584:WVV65600 L131120:N131136 JH131120:JJ131136 TD131120:TF131136 ACZ131120:ADB131136 AMV131120:AMX131136 AWR131120:AWT131136 BGN131120:BGP131136 BQJ131120:BQL131136 CAF131120:CAH131136 CKB131120:CKD131136 CTX131120:CTZ131136 DDT131120:DDV131136 DNP131120:DNR131136 DXL131120:DXN131136 EHH131120:EHJ131136 ERD131120:ERF131136 FAZ131120:FBB131136 FKV131120:FKX131136 FUR131120:FUT131136 GEN131120:GEP131136 GOJ131120:GOL131136 GYF131120:GYH131136 HIB131120:HID131136 HRX131120:HRZ131136 IBT131120:IBV131136 ILP131120:ILR131136 IVL131120:IVN131136 JFH131120:JFJ131136 JPD131120:JPF131136 JYZ131120:JZB131136 KIV131120:KIX131136 KSR131120:KST131136 LCN131120:LCP131136 LMJ131120:LML131136 LWF131120:LWH131136 MGB131120:MGD131136 MPX131120:MPZ131136 MZT131120:MZV131136 NJP131120:NJR131136 NTL131120:NTN131136 ODH131120:ODJ131136 OND131120:ONF131136 OWZ131120:OXB131136 PGV131120:PGX131136 PQR131120:PQT131136 QAN131120:QAP131136 QKJ131120:QKL131136 QUF131120:QUH131136 REB131120:RED131136 RNX131120:RNZ131136 RXT131120:RXV131136 SHP131120:SHR131136 SRL131120:SRN131136 TBH131120:TBJ131136 TLD131120:TLF131136 TUZ131120:TVB131136 UEV131120:UEX131136 UOR131120:UOT131136 UYN131120:UYP131136 VIJ131120:VIL131136 VSF131120:VSH131136 WCB131120:WCD131136 WLX131120:WLZ131136 WVT131120:WVV131136 L196656:N196672 JH196656:JJ196672 TD196656:TF196672 ACZ196656:ADB196672 AMV196656:AMX196672 AWR196656:AWT196672 BGN196656:BGP196672 BQJ196656:BQL196672 CAF196656:CAH196672 CKB196656:CKD196672 CTX196656:CTZ196672 DDT196656:DDV196672 DNP196656:DNR196672 DXL196656:DXN196672 EHH196656:EHJ196672 ERD196656:ERF196672 FAZ196656:FBB196672 FKV196656:FKX196672 FUR196656:FUT196672 GEN196656:GEP196672 GOJ196656:GOL196672 GYF196656:GYH196672 HIB196656:HID196672 HRX196656:HRZ196672 IBT196656:IBV196672 ILP196656:ILR196672 IVL196656:IVN196672 JFH196656:JFJ196672 JPD196656:JPF196672 JYZ196656:JZB196672 KIV196656:KIX196672 KSR196656:KST196672 LCN196656:LCP196672 LMJ196656:LML196672 LWF196656:LWH196672 MGB196656:MGD196672 MPX196656:MPZ196672 MZT196656:MZV196672 NJP196656:NJR196672 NTL196656:NTN196672 ODH196656:ODJ196672 OND196656:ONF196672 OWZ196656:OXB196672 PGV196656:PGX196672 PQR196656:PQT196672 QAN196656:QAP196672 QKJ196656:QKL196672 QUF196656:QUH196672 REB196656:RED196672 RNX196656:RNZ196672 RXT196656:RXV196672 SHP196656:SHR196672 SRL196656:SRN196672 TBH196656:TBJ196672 TLD196656:TLF196672 TUZ196656:TVB196672 UEV196656:UEX196672 UOR196656:UOT196672 UYN196656:UYP196672 VIJ196656:VIL196672 VSF196656:VSH196672 WCB196656:WCD196672 WLX196656:WLZ196672 WVT196656:WVV196672 L262192:N262208 JH262192:JJ262208 TD262192:TF262208 ACZ262192:ADB262208 AMV262192:AMX262208 AWR262192:AWT262208 BGN262192:BGP262208 BQJ262192:BQL262208 CAF262192:CAH262208 CKB262192:CKD262208 CTX262192:CTZ262208 DDT262192:DDV262208 DNP262192:DNR262208 DXL262192:DXN262208 EHH262192:EHJ262208 ERD262192:ERF262208 FAZ262192:FBB262208 FKV262192:FKX262208 FUR262192:FUT262208 GEN262192:GEP262208 GOJ262192:GOL262208 GYF262192:GYH262208 HIB262192:HID262208 HRX262192:HRZ262208 IBT262192:IBV262208 ILP262192:ILR262208 IVL262192:IVN262208 JFH262192:JFJ262208 JPD262192:JPF262208 JYZ262192:JZB262208 KIV262192:KIX262208 KSR262192:KST262208 LCN262192:LCP262208 LMJ262192:LML262208 LWF262192:LWH262208 MGB262192:MGD262208 MPX262192:MPZ262208 MZT262192:MZV262208 NJP262192:NJR262208 NTL262192:NTN262208 ODH262192:ODJ262208 OND262192:ONF262208 OWZ262192:OXB262208 PGV262192:PGX262208 PQR262192:PQT262208 QAN262192:QAP262208 QKJ262192:QKL262208 QUF262192:QUH262208 REB262192:RED262208 RNX262192:RNZ262208 RXT262192:RXV262208 SHP262192:SHR262208 SRL262192:SRN262208 TBH262192:TBJ262208 TLD262192:TLF262208 TUZ262192:TVB262208 UEV262192:UEX262208 UOR262192:UOT262208 UYN262192:UYP262208 VIJ262192:VIL262208 VSF262192:VSH262208 WCB262192:WCD262208 WLX262192:WLZ262208 WVT262192:WVV262208 L327728:N327744 JH327728:JJ327744 TD327728:TF327744 ACZ327728:ADB327744 AMV327728:AMX327744 AWR327728:AWT327744 BGN327728:BGP327744 BQJ327728:BQL327744 CAF327728:CAH327744 CKB327728:CKD327744 CTX327728:CTZ327744 DDT327728:DDV327744 DNP327728:DNR327744 DXL327728:DXN327744 EHH327728:EHJ327744 ERD327728:ERF327744 FAZ327728:FBB327744 FKV327728:FKX327744 FUR327728:FUT327744 GEN327728:GEP327744 GOJ327728:GOL327744 GYF327728:GYH327744 HIB327728:HID327744 HRX327728:HRZ327744 IBT327728:IBV327744 ILP327728:ILR327744 IVL327728:IVN327744 JFH327728:JFJ327744 JPD327728:JPF327744 JYZ327728:JZB327744 KIV327728:KIX327744 KSR327728:KST327744 LCN327728:LCP327744 LMJ327728:LML327744 LWF327728:LWH327744 MGB327728:MGD327744 MPX327728:MPZ327744 MZT327728:MZV327744 NJP327728:NJR327744 NTL327728:NTN327744 ODH327728:ODJ327744 OND327728:ONF327744 OWZ327728:OXB327744 PGV327728:PGX327744 PQR327728:PQT327744 QAN327728:QAP327744 QKJ327728:QKL327744 QUF327728:QUH327744 REB327728:RED327744 RNX327728:RNZ327744 RXT327728:RXV327744 SHP327728:SHR327744 SRL327728:SRN327744 TBH327728:TBJ327744 TLD327728:TLF327744 TUZ327728:TVB327744 UEV327728:UEX327744 UOR327728:UOT327744 UYN327728:UYP327744 VIJ327728:VIL327744 VSF327728:VSH327744 WCB327728:WCD327744 WLX327728:WLZ327744 WVT327728:WVV327744 L393264:N393280 JH393264:JJ393280 TD393264:TF393280 ACZ393264:ADB393280 AMV393264:AMX393280 AWR393264:AWT393280 BGN393264:BGP393280 BQJ393264:BQL393280 CAF393264:CAH393280 CKB393264:CKD393280 CTX393264:CTZ393280 DDT393264:DDV393280 DNP393264:DNR393280 DXL393264:DXN393280 EHH393264:EHJ393280 ERD393264:ERF393280 FAZ393264:FBB393280 FKV393264:FKX393280 FUR393264:FUT393280 GEN393264:GEP393280 GOJ393264:GOL393280 GYF393264:GYH393280 HIB393264:HID393280 HRX393264:HRZ393280 IBT393264:IBV393280 ILP393264:ILR393280 IVL393264:IVN393280 JFH393264:JFJ393280 JPD393264:JPF393280 JYZ393264:JZB393280 KIV393264:KIX393280 KSR393264:KST393280 LCN393264:LCP393280 LMJ393264:LML393280 LWF393264:LWH393280 MGB393264:MGD393280 MPX393264:MPZ393280 MZT393264:MZV393280 NJP393264:NJR393280 NTL393264:NTN393280 ODH393264:ODJ393280 OND393264:ONF393280 OWZ393264:OXB393280 PGV393264:PGX393280 PQR393264:PQT393280 QAN393264:QAP393280 QKJ393264:QKL393280 QUF393264:QUH393280 REB393264:RED393280 RNX393264:RNZ393280 RXT393264:RXV393280 SHP393264:SHR393280 SRL393264:SRN393280 TBH393264:TBJ393280 TLD393264:TLF393280 TUZ393264:TVB393280 UEV393264:UEX393280 UOR393264:UOT393280 UYN393264:UYP393280 VIJ393264:VIL393280 VSF393264:VSH393280 WCB393264:WCD393280 WLX393264:WLZ393280 WVT393264:WVV393280 L458800:N458816 JH458800:JJ458816 TD458800:TF458816 ACZ458800:ADB458816 AMV458800:AMX458816 AWR458800:AWT458816 BGN458800:BGP458816 BQJ458800:BQL458816 CAF458800:CAH458816 CKB458800:CKD458816 CTX458800:CTZ458816 DDT458800:DDV458816 DNP458800:DNR458816 DXL458800:DXN458816 EHH458800:EHJ458816 ERD458800:ERF458816 FAZ458800:FBB458816 FKV458800:FKX458816 FUR458800:FUT458816 GEN458800:GEP458816 GOJ458800:GOL458816 GYF458800:GYH458816 HIB458800:HID458816 HRX458800:HRZ458816 IBT458800:IBV458816 ILP458800:ILR458816 IVL458800:IVN458816 JFH458800:JFJ458816 JPD458800:JPF458816 JYZ458800:JZB458816 KIV458800:KIX458816 KSR458800:KST458816 LCN458800:LCP458816 LMJ458800:LML458816 LWF458800:LWH458816 MGB458800:MGD458816 MPX458800:MPZ458816 MZT458800:MZV458816 NJP458800:NJR458816 NTL458800:NTN458816 ODH458800:ODJ458816 OND458800:ONF458816 OWZ458800:OXB458816 PGV458800:PGX458816 PQR458800:PQT458816 QAN458800:QAP458816 QKJ458800:QKL458816 QUF458800:QUH458816 REB458800:RED458816 RNX458800:RNZ458816 RXT458800:RXV458816 SHP458800:SHR458816 SRL458800:SRN458816 TBH458800:TBJ458816 TLD458800:TLF458816 TUZ458800:TVB458816 UEV458800:UEX458816 UOR458800:UOT458816 UYN458800:UYP458816 VIJ458800:VIL458816 VSF458800:VSH458816 WCB458800:WCD458816 WLX458800:WLZ458816 WVT458800:WVV458816 L524336:N524352 JH524336:JJ524352 TD524336:TF524352 ACZ524336:ADB524352 AMV524336:AMX524352 AWR524336:AWT524352 BGN524336:BGP524352 BQJ524336:BQL524352 CAF524336:CAH524352 CKB524336:CKD524352 CTX524336:CTZ524352 DDT524336:DDV524352 DNP524336:DNR524352 DXL524336:DXN524352 EHH524336:EHJ524352 ERD524336:ERF524352 FAZ524336:FBB524352 FKV524336:FKX524352 FUR524336:FUT524352 GEN524336:GEP524352 GOJ524336:GOL524352 GYF524336:GYH524352 HIB524336:HID524352 HRX524336:HRZ524352 IBT524336:IBV524352 ILP524336:ILR524352 IVL524336:IVN524352 JFH524336:JFJ524352 JPD524336:JPF524352 JYZ524336:JZB524352 KIV524336:KIX524352 KSR524336:KST524352 LCN524336:LCP524352 LMJ524336:LML524352 LWF524336:LWH524352 MGB524336:MGD524352 MPX524336:MPZ524352 MZT524336:MZV524352 NJP524336:NJR524352 NTL524336:NTN524352 ODH524336:ODJ524352 OND524336:ONF524352 OWZ524336:OXB524352 PGV524336:PGX524352 PQR524336:PQT524352 QAN524336:QAP524352 QKJ524336:QKL524352 QUF524336:QUH524352 REB524336:RED524352 RNX524336:RNZ524352 RXT524336:RXV524352 SHP524336:SHR524352 SRL524336:SRN524352 TBH524336:TBJ524352 TLD524336:TLF524352 TUZ524336:TVB524352 UEV524336:UEX524352 UOR524336:UOT524352 UYN524336:UYP524352 VIJ524336:VIL524352 VSF524336:VSH524352 WCB524336:WCD524352 WLX524336:WLZ524352 WVT524336:WVV524352 L589872:N589888 JH589872:JJ589888 TD589872:TF589888 ACZ589872:ADB589888 AMV589872:AMX589888 AWR589872:AWT589888 BGN589872:BGP589888 BQJ589872:BQL589888 CAF589872:CAH589888 CKB589872:CKD589888 CTX589872:CTZ589888 DDT589872:DDV589888 DNP589872:DNR589888 DXL589872:DXN589888 EHH589872:EHJ589888 ERD589872:ERF589888 FAZ589872:FBB589888 FKV589872:FKX589888 FUR589872:FUT589888 GEN589872:GEP589888 GOJ589872:GOL589888 GYF589872:GYH589888 HIB589872:HID589888 HRX589872:HRZ589888 IBT589872:IBV589888 ILP589872:ILR589888 IVL589872:IVN589888 JFH589872:JFJ589888 JPD589872:JPF589888 JYZ589872:JZB589888 KIV589872:KIX589888 KSR589872:KST589888 LCN589872:LCP589888 LMJ589872:LML589888 LWF589872:LWH589888 MGB589872:MGD589888 MPX589872:MPZ589888 MZT589872:MZV589888 NJP589872:NJR589888 NTL589872:NTN589888 ODH589872:ODJ589888 OND589872:ONF589888 OWZ589872:OXB589888 PGV589872:PGX589888 PQR589872:PQT589888 QAN589872:QAP589888 QKJ589872:QKL589888 QUF589872:QUH589888 REB589872:RED589888 RNX589872:RNZ589888 RXT589872:RXV589888 SHP589872:SHR589888 SRL589872:SRN589888 TBH589872:TBJ589888 TLD589872:TLF589888 TUZ589872:TVB589888 UEV589872:UEX589888 UOR589872:UOT589888 UYN589872:UYP589888 VIJ589872:VIL589888 VSF589872:VSH589888 WCB589872:WCD589888 WLX589872:WLZ589888 WVT589872:WVV589888 L655408:N655424 JH655408:JJ655424 TD655408:TF655424 ACZ655408:ADB655424 AMV655408:AMX655424 AWR655408:AWT655424 BGN655408:BGP655424 BQJ655408:BQL655424 CAF655408:CAH655424 CKB655408:CKD655424 CTX655408:CTZ655424 DDT655408:DDV655424 DNP655408:DNR655424 DXL655408:DXN655424 EHH655408:EHJ655424 ERD655408:ERF655424 FAZ655408:FBB655424 FKV655408:FKX655424 FUR655408:FUT655424 GEN655408:GEP655424 GOJ655408:GOL655424 GYF655408:GYH655424 HIB655408:HID655424 HRX655408:HRZ655424 IBT655408:IBV655424 ILP655408:ILR655424 IVL655408:IVN655424 JFH655408:JFJ655424 JPD655408:JPF655424 JYZ655408:JZB655424 KIV655408:KIX655424 KSR655408:KST655424 LCN655408:LCP655424 LMJ655408:LML655424 LWF655408:LWH655424 MGB655408:MGD655424 MPX655408:MPZ655424 MZT655408:MZV655424 NJP655408:NJR655424 NTL655408:NTN655424 ODH655408:ODJ655424 OND655408:ONF655424 OWZ655408:OXB655424 PGV655408:PGX655424 PQR655408:PQT655424 QAN655408:QAP655424 QKJ655408:QKL655424 QUF655408:QUH655424 REB655408:RED655424 RNX655408:RNZ655424 RXT655408:RXV655424 SHP655408:SHR655424 SRL655408:SRN655424 TBH655408:TBJ655424 TLD655408:TLF655424 TUZ655408:TVB655424 UEV655408:UEX655424 UOR655408:UOT655424 UYN655408:UYP655424 VIJ655408:VIL655424 VSF655408:VSH655424 WCB655408:WCD655424 WLX655408:WLZ655424 WVT655408:WVV655424 L720944:N720960 JH720944:JJ720960 TD720944:TF720960 ACZ720944:ADB720960 AMV720944:AMX720960 AWR720944:AWT720960 BGN720944:BGP720960 BQJ720944:BQL720960 CAF720944:CAH720960 CKB720944:CKD720960 CTX720944:CTZ720960 DDT720944:DDV720960 DNP720944:DNR720960 DXL720944:DXN720960 EHH720944:EHJ720960 ERD720944:ERF720960 FAZ720944:FBB720960 FKV720944:FKX720960 FUR720944:FUT720960 GEN720944:GEP720960 GOJ720944:GOL720960 GYF720944:GYH720960 HIB720944:HID720960 HRX720944:HRZ720960 IBT720944:IBV720960 ILP720944:ILR720960 IVL720944:IVN720960 JFH720944:JFJ720960 JPD720944:JPF720960 JYZ720944:JZB720960 KIV720944:KIX720960 KSR720944:KST720960 LCN720944:LCP720960 LMJ720944:LML720960 LWF720944:LWH720960 MGB720944:MGD720960 MPX720944:MPZ720960 MZT720944:MZV720960 NJP720944:NJR720960 NTL720944:NTN720960 ODH720944:ODJ720960 OND720944:ONF720960 OWZ720944:OXB720960 PGV720944:PGX720960 PQR720944:PQT720960 QAN720944:QAP720960 QKJ720944:QKL720960 QUF720944:QUH720960 REB720944:RED720960 RNX720944:RNZ720960 RXT720944:RXV720960 SHP720944:SHR720960 SRL720944:SRN720960 TBH720944:TBJ720960 TLD720944:TLF720960 TUZ720944:TVB720960 UEV720944:UEX720960 UOR720944:UOT720960 UYN720944:UYP720960 VIJ720944:VIL720960 VSF720944:VSH720960 WCB720944:WCD720960 WLX720944:WLZ720960 WVT720944:WVV720960 L786480:N786496 JH786480:JJ786496 TD786480:TF786496 ACZ786480:ADB786496 AMV786480:AMX786496 AWR786480:AWT786496 BGN786480:BGP786496 BQJ786480:BQL786496 CAF786480:CAH786496 CKB786480:CKD786496 CTX786480:CTZ786496 DDT786480:DDV786496 DNP786480:DNR786496 DXL786480:DXN786496 EHH786480:EHJ786496 ERD786480:ERF786496 FAZ786480:FBB786496 FKV786480:FKX786496 FUR786480:FUT786496 GEN786480:GEP786496 GOJ786480:GOL786496 GYF786480:GYH786496 HIB786480:HID786496 HRX786480:HRZ786496 IBT786480:IBV786496 ILP786480:ILR786496 IVL786480:IVN786496 JFH786480:JFJ786496 JPD786480:JPF786496 JYZ786480:JZB786496 KIV786480:KIX786496 KSR786480:KST786496 LCN786480:LCP786496 LMJ786480:LML786496 LWF786480:LWH786496 MGB786480:MGD786496 MPX786480:MPZ786496 MZT786480:MZV786496 NJP786480:NJR786496 NTL786480:NTN786496 ODH786480:ODJ786496 OND786480:ONF786496 OWZ786480:OXB786496 PGV786480:PGX786496 PQR786480:PQT786496 QAN786480:QAP786496 QKJ786480:QKL786496 QUF786480:QUH786496 REB786480:RED786496 RNX786480:RNZ786496 RXT786480:RXV786496 SHP786480:SHR786496 SRL786480:SRN786496 TBH786480:TBJ786496 TLD786480:TLF786496 TUZ786480:TVB786496 UEV786480:UEX786496 UOR786480:UOT786496 UYN786480:UYP786496 VIJ786480:VIL786496 VSF786480:VSH786496 WCB786480:WCD786496 WLX786480:WLZ786496 WVT786480:WVV786496 L852016:N852032 JH852016:JJ852032 TD852016:TF852032 ACZ852016:ADB852032 AMV852016:AMX852032 AWR852016:AWT852032 BGN852016:BGP852032 BQJ852016:BQL852032 CAF852016:CAH852032 CKB852016:CKD852032 CTX852016:CTZ852032 DDT852016:DDV852032 DNP852016:DNR852032 DXL852016:DXN852032 EHH852016:EHJ852032 ERD852016:ERF852032 FAZ852016:FBB852032 FKV852016:FKX852032 FUR852016:FUT852032 GEN852016:GEP852032 GOJ852016:GOL852032 GYF852016:GYH852032 HIB852016:HID852032 HRX852016:HRZ852032 IBT852016:IBV852032 ILP852016:ILR852032 IVL852016:IVN852032 JFH852016:JFJ852032 JPD852016:JPF852032 JYZ852016:JZB852032 KIV852016:KIX852032 KSR852016:KST852032 LCN852016:LCP852032 LMJ852016:LML852032 LWF852016:LWH852032 MGB852016:MGD852032 MPX852016:MPZ852032 MZT852016:MZV852032 NJP852016:NJR852032 NTL852016:NTN852032 ODH852016:ODJ852032 OND852016:ONF852032 OWZ852016:OXB852032 PGV852016:PGX852032 PQR852016:PQT852032 QAN852016:QAP852032 QKJ852016:QKL852032 QUF852016:QUH852032 REB852016:RED852032 RNX852016:RNZ852032 RXT852016:RXV852032 SHP852016:SHR852032 SRL852016:SRN852032 TBH852016:TBJ852032 TLD852016:TLF852032 TUZ852016:TVB852032 UEV852016:UEX852032 UOR852016:UOT852032 UYN852016:UYP852032 VIJ852016:VIL852032 VSF852016:VSH852032 WCB852016:WCD852032 WLX852016:WLZ852032 WVT852016:WVV852032 L917552:N917568 JH917552:JJ917568 TD917552:TF917568 ACZ917552:ADB917568 AMV917552:AMX917568 AWR917552:AWT917568 BGN917552:BGP917568 BQJ917552:BQL917568 CAF917552:CAH917568 CKB917552:CKD917568 CTX917552:CTZ917568 DDT917552:DDV917568 DNP917552:DNR917568 DXL917552:DXN917568 EHH917552:EHJ917568 ERD917552:ERF917568 FAZ917552:FBB917568 FKV917552:FKX917568 FUR917552:FUT917568 GEN917552:GEP917568 GOJ917552:GOL917568 GYF917552:GYH917568 HIB917552:HID917568 HRX917552:HRZ917568 IBT917552:IBV917568 ILP917552:ILR917568 IVL917552:IVN917568 JFH917552:JFJ917568 JPD917552:JPF917568 JYZ917552:JZB917568 KIV917552:KIX917568 KSR917552:KST917568 LCN917552:LCP917568 LMJ917552:LML917568 LWF917552:LWH917568 MGB917552:MGD917568 MPX917552:MPZ917568 MZT917552:MZV917568 NJP917552:NJR917568 NTL917552:NTN917568 ODH917552:ODJ917568 OND917552:ONF917568 OWZ917552:OXB917568 PGV917552:PGX917568 PQR917552:PQT917568 QAN917552:QAP917568 QKJ917552:QKL917568 QUF917552:QUH917568 REB917552:RED917568 RNX917552:RNZ917568 RXT917552:RXV917568 SHP917552:SHR917568 SRL917552:SRN917568 TBH917552:TBJ917568 TLD917552:TLF917568 TUZ917552:TVB917568 UEV917552:UEX917568 UOR917552:UOT917568 UYN917552:UYP917568 VIJ917552:VIL917568 VSF917552:VSH917568 WCB917552:WCD917568 WLX917552:WLZ917568 WVT917552:WVV917568 L983088:N983104 JH983088:JJ983104 TD983088:TF983104 ACZ983088:ADB983104 AMV983088:AMX983104 AWR983088:AWT983104 BGN983088:BGP983104 BQJ983088:BQL983104 CAF983088:CAH983104 CKB983088:CKD983104 CTX983088:CTZ983104 DDT983088:DDV983104 DNP983088:DNR983104 DXL983088:DXN983104 EHH983088:EHJ983104 ERD983088:ERF983104 FAZ983088:FBB983104 FKV983088:FKX983104 FUR983088:FUT983104 GEN983088:GEP983104 GOJ983088:GOL983104 GYF983088:GYH983104 HIB983088:HID983104 HRX983088:HRZ983104 IBT983088:IBV983104 ILP983088:ILR983104 IVL983088:IVN983104 JFH983088:JFJ983104 JPD983088:JPF983104 JYZ983088:JZB983104 KIV983088:KIX983104 KSR983088:KST983104 LCN983088:LCP983104 LMJ983088:LML983104 LWF983088:LWH983104 MGB983088:MGD983104 MPX983088:MPZ983104 MZT983088:MZV983104 NJP983088:NJR983104 NTL983088:NTN983104 ODH983088:ODJ983104 OND983088:ONF983104 OWZ983088:OXB983104 PGV983088:PGX983104 PQR983088:PQT983104 QAN983088:QAP983104 QKJ983088:QKL983104 QUF983088:QUH983104 REB983088:RED983104 RNX983088:RNZ983104 RXT983088:RXV983104 SHP983088:SHR983104 SRL983088:SRN983104 TBH983088:TBJ983104 TLD983088:TLF983104 TUZ983088:TVB983104 UEV983088:UEX983104 UOR983088:UOT983104 UYN983088:UYP983104 VIJ983088:VIL983104 VSF983088:VSH983104 WCB983088:WCD983104 WLX983088:WLZ983104 WVT983088:WVV983104">
      <formula1>$AD$47:$AD$52</formula1>
    </dataValidation>
    <dataValidation type="list" allowBlank="1" showInputMessage="1" showErrorMessage="1" sqref="D69:G85 IZ69:JC85 SV69:SY85 ACR69:ACU85 AMN69:AMQ85 AWJ69:AWM85 BGF69:BGI85 BQB69:BQE85 BZX69:CAA85 CJT69:CJW85 CTP69:CTS85 DDL69:DDO85 DNH69:DNK85 DXD69:DXG85 EGZ69:EHC85 EQV69:EQY85 FAR69:FAU85 FKN69:FKQ85 FUJ69:FUM85 GEF69:GEI85 GOB69:GOE85 GXX69:GYA85 HHT69:HHW85 HRP69:HRS85 IBL69:IBO85 ILH69:ILK85 IVD69:IVG85 JEZ69:JFC85 JOV69:JOY85 JYR69:JYU85 KIN69:KIQ85 KSJ69:KSM85 LCF69:LCI85 LMB69:LME85 LVX69:LWA85 MFT69:MFW85 MPP69:MPS85 MZL69:MZO85 NJH69:NJK85 NTD69:NTG85 OCZ69:ODC85 OMV69:OMY85 OWR69:OWU85 PGN69:PGQ85 PQJ69:PQM85 QAF69:QAI85 QKB69:QKE85 QTX69:QUA85 RDT69:RDW85 RNP69:RNS85 RXL69:RXO85 SHH69:SHK85 SRD69:SRG85 TAZ69:TBC85 TKV69:TKY85 TUR69:TUU85 UEN69:UEQ85 UOJ69:UOM85 UYF69:UYI85 VIB69:VIE85 VRX69:VSA85 WBT69:WBW85 WLP69:WLS85 WVL69:WVO85 D65605:G65621 IZ65605:JC65621 SV65605:SY65621 ACR65605:ACU65621 AMN65605:AMQ65621 AWJ65605:AWM65621 BGF65605:BGI65621 BQB65605:BQE65621 BZX65605:CAA65621 CJT65605:CJW65621 CTP65605:CTS65621 DDL65605:DDO65621 DNH65605:DNK65621 DXD65605:DXG65621 EGZ65605:EHC65621 EQV65605:EQY65621 FAR65605:FAU65621 FKN65605:FKQ65621 FUJ65605:FUM65621 GEF65605:GEI65621 GOB65605:GOE65621 GXX65605:GYA65621 HHT65605:HHW65621 HRP65605:HRS65621 IBL65605:IBO65621 ILH65605:ILK65621 IVD65605:IVG65621 JEZ65605:JFC65621 JOV65605:JOY65621 JYR65605:JYU65621 KIN65605:KIQ65621 KSJ65605:KSM65621 LCF65605:LCI65621 LMB65605:LME65621 LVX65605:LWA65621 MFT65605:MFW65621 MPP65605:MPS65621 MZL65605:MZO65621 NJH65605:NJK65621 NTD65605:NTG65621 OCZ65605:ODC65621 OMV65605:OMY65621 OWR65605:OWU65621 PGN65605:PGQ65621 PQJ65605:PQM65621 QAF65605:QAI65621 QKB65605:QKE65621 QTX65605:QUA65621 RDT65605:RDW65621 RNP65605:RNS65621 RXL65605:RXO65621 SHH65605:SHK65621 SRD65605:SRG65621 TAZ65605:TBC65621 TKV65605:TKY65621 TUR65605:TUU65621 UEN65605:UEQ65621 UOJ65605:UOM65621 UYF65605:UYI65621 VIB65605:VIE65621 VRX65605:VSA65621 WBT65605:WBW65621 WLP65605:WLS65621 WVL65605:WVO65621 D131141:G131157 IZ131141:JC131157 SV131141:SY131157 ACR131141:ACU131157 AMN131141:AMQ131157 AWJ131141:AWM131157 BGF131141:BGI131157 BQB131141:BQE131157 BZX131141:CAA131157 CJT131141:CJW131157 CTP131141:CTS131157 DDL131141:DDO131157 DNH131141:DNK131157 DXD131141:DXG131157 EGZ131141:EHC131157 EQV131141:EQY131157 FAR131141:FAU131157 FKN131141:FKQ131157 FUJ131141:FUM131157 GEF131141:GEI131157 GOB131141:GOE131157 GXX131141:GYA131157 HHT131141:HHW131157 HRP131141:HRS131157 IBL131141:IBO131157 ILH131141:ILK131157 IVD131141:IVG131157 JEZ131141:JFC131157 JOV131141:JOY131157 JYR131141:JYU131157 KIN131141:KIQ131157 KSJ131141:KSM131157 LCF131141:LCI131157 LMB131141:LME131157 LVX131141:LWA131157 MFT131141:MFW131157 MPP131141:MPS131157 MZL131141:MZO131157 NJH131141:NJK131157 NTD131141:NTG131157 OCZ131141:ODC131157 OMV131141:OMY131157 OWR131141:OWU131157 PGN131141:PGQ131157 PQJ131141:PQM131157 QAF131141:QAI131157 QKB131141:QKE131157 QTX131141:QUA131157 RDT131141:RDW131157 RNP131141:RNS131157 RXL131141:RXO131157 SHH131141:SHK131157 SRD131141:SRG131157 TAZ131141:TBC131157 TKV131141:TKY131157 TUR131141:TUU131157 UEN131141:UEQ131157 UOJ131141:UOM131157 UYF131141:UYI131157 VIB131141:VIE131157 VRX131141:VSA131157 WBT131141:WBW131157 WLP131141:WLS131157 WVL131141:WVO131157 D196677:G196693 IZ196677:JC196693 SV196677:SY196693 ACR196677:ACU196693 AMN196677:AMQ196693 AWJ196677:AWM196693 BGF196677:BGI196693 BQB196677:BQE196693 BZX196677:CAA196693 CJT196677:CJW196693 CTP196677:CTS196693 DDL196677:DDO196693 DNH196677:DNK196693 DXD196677:DXG196693 EGZ196677:EHC196693 EQV196677:EQY196693 FAR196677:FAU196693 FKN196677:FKQ196693 FUJ196677:FUM196693 GEF196677:GEI196693 GOB196677:GOE196693 GXX196677:GYA196693 HHT196677:HHW196693 HRP196677:HRS196693 IBL196677:IBO196693 ILH196677:ILK196693 IVD196677:IVG196693 JEZ196677:JFC196693 JOV196677:JOY196693 JYR196677:JYU196693 KIN196677:KIQ196693 KSJ196677:KSM196693 LCF196677:LCI196693 LMB196677:LME196693 LVX196677:LWA196693 MFT196677:MFW196693 MPP196677:MPS196693 MZL196677:MZO196693 NJH196677:NJK196693 NTD196677:NTG196693 OCZ196677:ODC196693 OMV196677:OMY196693 OWR196677:OWU196693 PGN196677:PGQ196693 PQJ196677:PQM196693 QAF196677:QAI196693 QKB196677:QKE196693 QTX196677:QUA196693 RDT196677:RDW196693 RNP196677:RNS196693 RXL196677:RXO196693 SHH196677:SHK196693 SRD196677:SRG196693 TAZ196677:TBC196693 TKV196677:TKY196693 TUR196677:TUU196693 UEN196677:UEQ196693 UOJ196677:UOM196693 UYF196677:UYI196693 VIB196677:VIE196693 VRX196677:VSA196693 WBT196677:WBW196693 WLP196677:WLS196693 WVL196677:WVO196693 D262213:G262229 IZ262213:JC262229 SV262213:SY262229 ACR262213:ACU262229 AMN262213:AMQ262229 AWJ262213:AWM262229 BGF262213:BGI262229 BQB262213:BQE262229 BZX262213:CAA262229 CJT262213:CJW262229 CTP262213:CTS262229 DDL262213:DDO262229 DNH262213:DNK262229 DXD262213:DXG262229 EGZ262213:EHC262229 EQV262213:EQY262229 FAR262213:FAU262229 FKN262213:FKQ262229 FUJ262213:FUM262229 GEF262213:GEI262229 GOB262213:GOE262229 GXX262213:GYA262229 HHT262213:HHW262229 HRP262213:HRS262229 IBL262213:IBO262229 ILH262213:ILK262229 IVD262213:IVG262229 JEZ262213:JFC262229 JOV262213:JOY262229 JYR262213:JYU262229 KIN262213:KIQ262229 KSJ262213:KSM262229 LCF262213:LCI262229 LMB262213:LME262229 LVX262213:LWA262229 MFT262213:MFW262229 MPP262213:MPS262229 MZL262213:MZO262229 NJH262213:NJK262229 NTD262213:NTG262229 OCZ262213:ODC262229 OMV262213:OMY262229 OWR262213:OWU262229 PGN262213:PGQ262229 PQJ262213:PQM262229 QAF262213:QAI262229 QKB262213:QKE262229 QTX262213:QUA262229 RDT262213:RDW262229 RNP262213:RNS262229 RXL262213:RXO262229 SHH262213:SHK262229 SRD262213:SRG262229 TAZ262213:TBC262229 TKV262213:TKY262229 TUR262213:TUU262229 UEN262213:UEQ262229 UOJ262213:UOM262229 UYF262213:UYI262229 VIB262213:VIE262229 VRX262213:VSA262229 WBT262213:WBW262229 WLP262213:WLS262229 WVL262213:WVO262229 D327749:G327765 IZ327749:JC327765 SV327749:SY327765 ACR327749:ACU327765 AMN327749:AMQ327765 AWJ327749:AWM327765 BGF327749:BGI327765 BQB327749:BQE327765 BZX327749:CAA327765 CJT327749:CJW327765 CTP327749:CTS327765 DDL327749:DDO327765 DNH327749:DNK327765 DXD327749:DXG327765 EGZ327749:EHC327765 EQV327749:EQY327765 FAR327749:FAU327765 FKN327749:FKQ327765 FUJ327749:FUM327765 GEF327749:GEI327765 GOB327749:GOE327765 GXX327749:GYA327765 HHT327749:HHW327765 HRP327749:HRS327765 IBL327749:IBO327765 ILH327749:ILK327765 IVD327749:IVG327765 JEZ327749:JFC327765 JOV327749:JOY327765 JYR327749:JYU327765 KIN327749:KIQ327765 KSJ327749:KSM327765 LCF327749:LCI327765 LMB327749:LME327765 LVX327749:LWA327765 MFT327749:MFW327765 MPP327749:MPS327765 MZL327749:MZO327765 NJH327749:NJK327765 NTD327749:NTG327765 OCZ327749:ODC327765 OMV327749:OMY327765 OWR327749:OWU327765 PGN327749:PGQ327765 PQJ327749:PQM327765 QAF327749:QAI327765 QKB327749:QKE327765 QTX327749:QUA327765 RDT327749:RDW327765 RNP327749:RNS327765 RXL327749:RXO327765 SHH327749:SHK327765 SRD327749:SRG327765 TAZ327749:TBC327765 TKV327749:TKY327765 TUR327749:TUU327765 UEN327749:UEQ327765 UOJ327749:UOM327765 UYF327749:UYI327765 VIB327749:VIE327765 VRX327749:VSA327765 WBT327749:WBW327765 WLP327749:WLS327765 WVL327749:WVO327765 D393285:G393301 IZ393285:JC393301 SV393285:SY393301 ACR393285:ACU393301 AMN393285:AMQ393301 AWJ393285:AWM393301 BGF393285:BGI393301 BQB393285:BQE393301 BZX393285:CAA393301 CJT393285:CJW393301 CTP393285:CTS393301 DDL393285:DDO393301 DNH393285:DNK393301 DXD393285:DXG393301 EGZ393285:EHC393301 EQV393285:EQY393301 FAR393285:FAU393301 FKN393285:FKQ393301 FUJ393285:FUM393301 GEF393285:GEI393301 GOB393285:GOE393301 GXX393285:GYA393301 HHT393285:HHW393301 HRP393285:HRS393301 IBL393285:IBO393301 ILH393285:ILK393301 IVD393285:IVG393301 JEZ393285:JFC393301 JOV393285:JOY393301 JYR393285:JYU393301 KIN393285:KIQ393301 KSJ393285:KSM393301 LCF393285:LCI393301 LMB393285:LME393301 LVX393285:LWA393301 MFT393285:MFW393301 MPP393285:MPS393301 MZL393285:MZO393301 NJH393285:NJK393301 NTD393285:NTG393301 OCZ393285:ODC393301 OMV393285:OMY393301 OWR393285:OWU393301 PGN393285:PGQ393301 PQJ393285:PQM393301 QAF393285:QAI393301 QKB393285:QKE393301 QTX393285:QUA393301 RDT393285:RDW393301 RNP393285:RNS393301 RXL393285:RXO393301 SHH393285:SHK393301 SRD393285:SRG393301 TAZ393285:TBC393301 TKV393285:TKY393301 TUR393285:TUU393301 UEN393285:UEQ393301 UOJ393285:UOM393301 UYF393285:UYI393301 VIB393285:VIE393301 VRX393285:VSA393301 WBT393285:WBW393301 WLP393285:WLS393301 WVL393285:WVO393301 D458821:G458837 IZ458821:JC458837 SV458821:SY458837 ACR458821:ACU458837 AMN458821:AMQ458837 AWJ458821:AWM458837 BGF458821:BGI458837 BQB458821:BQE458837 BZX458821:CAA458837 CJT458821:CJW458837 CTP458821:CTS458837 DDL458821:DDO458837 DNH458821:DNK458837 DXD458821:DXG458837 EGZ458821:EHC458837 EQV458821:EQY458837 FAR458821:FAU458837 FKN458821:FKQ458837 FUJ458821:FUM458837 GEF458821:GEI458837 GOB458821:GOE458837 GXX458821:GYA458837 HHT458821:HHW458837 HRP458821:HRS458837 IBL458821:IBO458837 ILH458821:ILK458837 IVD458821:IVG458837 JEZ458821:JFC458837 JOV458821:JOY458837 JYR458821:JYU458837 KIN458821:KIQ458837 KSJ458821:KSM458837 LCF458821:LCI458837 LMB458821:LME458837 LVX458821:LWA458837 MFT458821:MFW458837 MPP458821:MPS458837 MZL458821:MZO458837 NJH458821:NJK458837 NTD458821:NTG458837 OCZ458821:ODC458837 OMV458821:OMY458837 OWR458821:OWU458837 PGN458821:PGQ458837 PQJ458821:PQM458837 QAF458821:QAI458837 QKB458821:QKE458837 QTX458821:QUA458837 RDT458821:RDW458837 RNP458821:RNS458837 RXL458821:RXO458837 SHH458821:SHK458837 SRD458821:SRG458837 TAZ458821:TBC458837 TKV458821:TKY458837 TUR458821:TUU458837 UEN458821:UEQ458837 UOJ458821:UOM458837 UYF458821:UYI458837 VIB458821:VIE458837 VRX458821:VSA458837 WBT458821:WBW458837 WLP458821:WLS458837 WVL458821:WVO458837 D524357:G524373 IZ524357:JC524373 SV524357:SY524373 ACR524357:ACU524373 AMN524357:AMQ524373 AWJ524357:AWM524373 BGF524357:BGI524373 BQB524357:BQE524373 BZX524357:CAA524373 CJT524357:CJW524373 CTP524357:CTS524373 DDL524357:DDO524373 DNH524357:DNK524373 DXD524357:DXG524373 EGZ524357:EHC524373 EQV524357:EQY524373 FAR524357:FAU524373 FKN524357:FKQ524373 FUJ524357:FUM524373 GEF524357:GEI524373 GOB524357:GOE524373 GXX524357:GYA524373 HHT524357:HHW524373 HRP524357:HRS524373 IBL524357:IBO524373 ILH524357:ILK524373 IVD524357:IVG524373 JEZ524357:JFC524373 JOV524357:JOY524373 JYR524357:JYU524373 KIN524357:KIQ524373 KSJ524357:KSM524373 LCF524357:LCI524373 LMB524357:LME524373 LVX524357:LWA524373 MFT524357:MFW524373 MPP524357:MPS524373 MZL524357:MZO524373 NJH524357:NJK524373 NTD524357:NTG524373 OCZ524357:ODC524373 OMV524357:OMY524373 OWR524357:OWU524373 PGN524357:PGQ524373 PQJ524357:PQM524373 QAF524357:QAI524373 QKB524357:QKE524373 QTX524357:QUA524373 RDT524357:RDW524373 RNP524357:RNS524373 RXL524357:RXO524373 SHH524357:SHK524373 SRD524357:SRG524373 TAZ524357:TBC524373 TKV524357:TKY524373 TUR524357:TUU524373 UEN524357:UEQ524373 UOJ524357:UOM524373 UYF524357:UYI524373 VIB524357:VIE524373 VRX524357:VSA524373 WBT524357:WBW524373 WLP524357:WLS524373 WVL524357:WVO524373 D589893:G589909 IZ589893:JC589909 SV589893:SY589909 ACR589893:ACU589909 AMN589893:AMQ589909 AWJ589893:AWM589909 BGF589893:BGI589909 BQB589893:BQE589909 BZX589893:CAA589909 CJT589893:CJW589909 CTP589893:CTS589909 DDL589893:DDO589909 DNH589893:DNK589909 DXD589893:DXG589909 EGZ589893:EHC589909 EQV589893:EQY589909 FAR589893:FAU589909 FKN589893:FKQ589909 FUJ589893:FUM589909 GEF589893:GEI589909 GOB589893:GOE589909 GXX589893:GYA589909 HHT589893:HHW589909 HRP589893:HRS589909 IBL589893:IBO589909 ILH589893:ILK589909 IVD589893:IVG589909 JEZ589893:JFC589909 JOV589893:JOY589909 JYR589893:JYU589909 KIN589893:KIQ589909 KSJ589893:KSM589909 LCF589893:LCI589909 LMB589893:LME589909 LVX589893:LWA589909 MFT589893:MFW589909 MPP589893:MPS589909 MZL589893:MZO589909 NJH589893:NJK589909 NTD589893:NTG589909 OCZ589893:ODC589909 OMV589893:OMY589909 OWR589893:OWU589909 PGN589893:PGQ589909 PQJ589893:PQM589909 QAF589893:QAI589909 QKB589893:QKE589909 QTX589893:QUA589909 RDT589893:RDW589909 RNP589893:RNS589909 RXL589893:RXO589909 SHH589893:SHK589909 SRD589893:SRG589909 TAZ589893:TBC589909 TKV589893:TKY589909 TUR589893:TUU589909 UEN589893:UEQ589909 UOJ589893:UOM589909 UYF589893:UYI589909 VIB589893:VIE589909 VRX589893:VSA589909 WBT589893:WBW589909 WLP589893:WLS589909 WVL589893:WVO589909 D655429:G655445 IZ655429:JC655445 SV655429:SY655445 ACR655429:ACU655445 AMN655429:AMQ655445 AWJ655429:AWM655445 BGF655429:BGI655445 BQB655429:BQE655445 BZX655429:CAA655445 CJT655429:CJW655445 CTP655429:CTS655445 DDL655429:DDO655445 DNH655429:DNK655445 DXD655429:DXG655445 EGZ655429:EHC655445 EQV655429:EQY655445 FAR655429:FAU655445 FKN655429:FKQ655445 FUJ655429:FUM655445 GEF655429:GEI655445 GOB655429:GOE655445 GXX655429:GYA655445 HHT655429:HHW655445 HRP655429:HRS655445 IBL655429:IBO655445 ILH655429:ILK655445 IVD655429:IVG655445 JEZ655429:JFC655445 JOV655429:JOY655445 JYR655429:JYU655445 KIN655429:KIQ655445 KSJ655429:KSM655445 LCF655429:LCI655445 LMB655429:LME655445 LVX655429:LWA655445 MFT655429:MFW655445 MPP655429:MPS655445 MZL655429:MZO655445 NJH655429:NJK655445 NTD655429:NTG655445 OCZ655429:ODC655445 OMV655429:OMY655445 OWR655429:OWU655445 PGN655429:PGQ655445 PQJ655429:PQM655445 QAF655429:QAI655445 QKB655429:QKE655445 QTX655429:QUA655445 RDT655429:RDW655445 RNP655429:RNS655445 RXL655429:RXO655445 SHH655429:SHK655445 SRD655429:SRG655445 TAZ655429:TBC655445 TKV655429:TKY655445 TUR655429:TUU655445 UEN655429:UEQ655445 UOJ655429:UOM655445 UYF655429:UYI655445 VIB655429:VIE655445 VRX655429:VSA655445 WBT655429:WBW655445 WLP655429:WLS655445 WVL655429:WVO655445 D720965:G720981 IZ720965:JC720981 SV720965:SY720981 ACR720965:ACU720981 AMN720965:AMQ720981 AWJ720965:AWM720981 BGF720965:BGI720981 BQB720965:BQE720981 BZX720965:CAA720981 CJT720965:CJW720981 CTP720965:CTS720981 DDL720965:DDO720981 DNH720965:DNK720981 DXD720965:DXG720981 EGZ720965:EHC720981 EQV720965:EQY720981 FAR720965:FAU720981 FKN720965:FKQ720981 FUJ720965:FUM720981 GEF720965:GEI720981 GOB720965:GOE720981 GXX720965:GYA720981 HHT720965:HHW720981 HRP720965:HRS720981 IBL720965:IBO720981 ILH720965:ILK720981 IVD720965:IVG720981 JEZ720965:JFC720981 JOV720965:JOY720981 JYR720965:JYU720981 KIN720965:KIQ720981 KSJ720965:KSM720981 LCF720965:LCI720981 LMB720965:LME720981 LVX720965:LWA720981 MFT720965:MFW720981 MPP720965:MPS720981 MZL720965:MZO720981 NJH720965:NJK720981 NTD720965:NTG720981 OCZ720965:ODC720981 OMV720965:OMY720981 OWR720965:OWU720981 PGN720965:PGQ720981 PQJ720965:PQM720981 QAF720965:QAI720981 QKB720965:QKE720981 QTX720965:QUA720981 RDT720965:RDW720981 RNP720965:RNS720981 RXL720965:RXO720981 SHH720965:SHK720981 SRD720965:SRG720981 TAZ720965:TBC720981 TKV720965:TKY720981 TUR720965:TUU720981 UEN720965:UEQ720981 UOJ720965:UOM720981 UYF720965:UYI720981 VIB720965:VIE720981 VRX720965:VSA720981 WBT720965:WBW720981 WLP720965:WLS720981 WVL720965:WVO720981 D786501:G786517 IZ786501:JC786517 SV786501:SY786517 ACR786501:ACU786517 AMN786501:AMQ786517 AWJ786501:AWM786517 BGF786501:BGI786517 BQB786501:BQE786517 BZX786501:CAA786517 CJT786501:CJW786517 CTP786501:CTS786517 DDL786501:DDO786517 DNH786501:DNK786517 DXD786501:DXG786517 EGZ786501:EHC786517 EQV786501:EQY786517 FAR786501:FAU786517 FKN786501:FKQ786517 FUJ786501:FUM786517 GEF786501:GEI786517 GOB786501:GOE786517 GXX786501:GYA786517 HHT786501:HHW786517 HRP786501:HRS786517 IBL786501:IBO786517 ILH786501:ILK786517 IVD786501:IVG786517 JEZ786501:JFC786517 JOV786501:JOY786517 JYR786501:JYU786517 KIN786501:KIQ786517 KSJ786501:KSM786517 LCF786501:LCI786517 LMB786501:LME786517 LVX786501:LWA786517 MFT786501:MFW786517 MPP786501:MPS786517 MZL786501:MZO786517 NJH786501:NJK786517 NTD786501:NTG786517 OCZ786501:ODC786517 OMV786501:OMY786517 OWR786501:OWU786517 PGN786501:PGQ786517 PQJ786501:PQM786517 QAF786501:QAI786517 QKB786501:QKE786517 QTX786501:QUA786517 RDT786501:RDW786517 RNP786501:RNS786517 RXL786501:RXO786517 SHH786501:SHK786517 SRD786501:SRG786517 TAZ786501:TBC786517 TKV786501:TKY786517 TUR786501:TUU786517 UEN786501:UEQ786517 UOJ786501:UOM786517 UYF786501:UYI786517 VIB786501:VIE786517 VRX786501:VSA786517 WBT786501:WBW786517 WLP786501:WLS786517 WVL786501:WVO786517 D852037:G852053 IZ852037:JC852053 SV852037:SY852053 ACR852037:ACU852053 AMN852037:AMQ852053 AWJ852037:AWM852053 BGF852037:BGI852053 BQB852037:BQE852053 BZX852037:CAA852053 CJT852037:CJW852053 CTP852037:CTS852053 DDL852037:DDO852053 DNH852037:DNK852053 DXD852037:DXG852053 EGZ852037:EHC852053 EQV852037:EQY852053 FAR852037:FAU852053 FKN852037:FKQ852053 FUJ852037:FUM852053 GEF852037:GEI852053 GOB852037:GOE852053 GXX852037:GYA852053 HHT852037:HHW852053 HRP852037:HRS852053 IBL852037:IBO852053 ILH852037:ILK852053 IVD852037:IVG852053 JEZ852037:JFC852053 JOV852037:JOY852053 JYR852037:JYU852053 KIN852037:KIQ852053 KSJ852037:KSM852053 LCF852037:LCI852053 LMB852037:LME852053 LVX852037:LWA852053 MFT852037:MFW852053 MPP852037:MPS852053 MZL852037:MZO852053 NJH852037:NJK852053 NTD852037:NTG852053 OCZ852037:ODC852053 OMV852037:OMY852053 OWR852037:OWU852053 PGN852037:PGQ852053 PQJ852037:PQM852053 QAF852037:QAI852053 QKB852037:QKE852053 QTX852037:QUA852053 RDT852037:RDW852053 RNP852037:RNS852053 RXL852037:RXO852053 SHH852037:SHK852053 SRD852037:SRG852053 TAZ852037:TBC852053 TKV852037:TKY852053 TUR852037:TUU852053 UEN852037:UEQ852053 UOJ852037:UOM852053 UYF852037:UYI852053 VIB852037:VIE852053 VRX852037:VSA852053 WBT852037:WBW852053 WLP852037:WLS852053 WVL852037:WVO852053 D917573:G917589 IZ917573:JC917589 SV917573:SY917589 ACR917573:ACU917589 AMN917573:AMQ917589 AWJ917573:AWM917589 BGF917573:BGI917589 BQB917573:BQE917589 BZX917573:CAA917589 CJT917573:CJW917589 CTP917573:CTS917589 DDL917573:DDO917589 DNH917573:DNK917589 DXD917573:DXG917589 EGZ917573:EHC917589 EQV917573:EQY917589 FAR917573:FAU917589 FKN917573:FKQ917589 FUJ917573:FUM917589 GEF917573:GEI917589 GOB917573:GOE917589 GXX917573:GYA917589 HHT917573:HHW917589 HRP917573:HRS917589 IBL917573:IBO917589 ILH917573:ILK917589 IVD917573:IVG917589 JEZ917573:JFC917589 JOV917573:JOY917589 JYR917573:JYU917589 KIN917573:KIQ917589 KSJ917573:KSM917589 LCF917573:LCI917589 LMB917573:LME917589 LVX917573:LWA917589 MFT917573:MFW917589 MPP917573:MPS917589 MZL917573:MZO917589 NJH917573:NJK917589 NTD917573:NTG917589 OCZ917573:ODC917589 OMV917573:OMY917589 OWR917573:OWU917589 PGN917573:PGQ917589 PQJ917573:PQM917589 QAF917573:QAI917589 QKB917573:QKE917589 QTX917573:QUA917589 RDT917573:RDW917589 RNP917573:RNS917589 RXL917573:RXO917589 SHH917573:SHK917589 SRD917573:SRG917589 TAZ917573:TBC917589 TKV917573:TKY917589 TUR917573:TUU917589 UEN917573:UEQ917589 UOJ917573:UOM917589 UYF917573:UYI917589 VIB917573:VIE917589 VRX917573:VSA917589 WBT917573:WBW917589 WLP917573:WLS917589 WVL917573:WVO917589 D983109:G983125 IZ983109:JC983125 SV983109:SY983125 ACR983109:ACU983125 AMN983109:AMQ983125 AWJ983109:AWM983125 BGF983109:BGI983125 BQB983109:BQE983125 BZX983109:CAA983125 CJT983109:CJW983125 CTP983109:CTS983125 DDL983109:DDO983125 DNH983109:DNK983125 DXD983109:DXG983125 EGZ983109:EHC983125 EQV983109:EQY983125 FAR983109:FAU983125 FKN983109:FKQ983125 FUJ983109:FUM983125 GEF983109:GEI983125 GOB983109:GOE983125 GXX983109:GYA983125 HHT983109:HHW983125 HRP983109:HRS983125 IBL983109:IBO983125 ILH983109:ILK983125 IVD983109:IVG983125 JEZ983109:JFC983125 JOV983109:JOY983125 JYR983109:JYU983125 KIN983109:KIQ983125 KSJ983109:KSM983125 LCF983109:LCI983125 LMB983109:LME983125 LVX983109:LWA983125 MFT983109:MFW983125 MPP983109:MPS983125 MZL983109:MZO983125 NJH983109:NJK983125 NTD983109:NTG983125 OCZ983109:ODC983125 OMV983109:OMY983125 OWR983109:OWU983125 PGN983109:PGQ983125 PQJ983109:PQM983125 QAF983109:QAI983125 QKB983109:QKE983125 QTX983109:QUA983125 RDT983109:RDW983125 RNP983109:RNS983125 RXL983109:RXO983125 SHH983109:SHK983125 SRD983109:SRG983125 TAZ983109:TBC983125 TKV983109:TKY983125 TUR983109:TUU983125 UEN983109:UEQ983125 UOJ983109:UOM983125 UYF983109:UYI983125 VIB983109:VIE983125 VRX983109:VSA983125 WBT983109:WBW983125 WLP983109:WLS983125 WVL983109:WVO983125 D48:G64 IZ48:JC64 SV48:SY64 ACR48:ACU64 AMN48:AMQ64 AWJ48:AWM64 BGF48:BGI64 BQB48:BQE64 BZX48:CAA64 CJT48:CJW64 CTP48:CTS64 DDL48:DDO64 DNH48:DNK64 DXD48:DXG64 EGZ48:EHC64 EQV48:EQY64 FAR48:FAU64 FKN48:FKQ64 FUJ48:FUM64 GEF48:GEI64 GOB48:GOE64 GXX48:GYA64 HHT48:HHW64 HRP48:HRS64 IBL48:IBO64 ILH48:ILK64 IVD48:IVG64 JEZ48:JFC64 JOV48:JOY64 JYR48:JYU64 KIN48:KIQ64 KSJ48:KSM64 LCF48:LCI64 LMB48:LME64 LVX48:LWA64 MFT48:MFW64 MPP48:MPS64 MZL48:MZO64 NJH48:NJK64 NTD48:NTG64 OCZ48:ODC64 OMV48:OMY64 OWR48:OWU64 PGN48:PGQ64 PQJ48:PQM64 QAF48:QAI64 QKB48:QKE64 QTX48:QUA64 RDT48:RDW64 RNP48:RNS64 RXL48:RXO64 SHH48:SHK64 SRD48:SRG64 TAZ48:TBC64 TKV48:TKY64 TUR48:TUU64 UEN48:UEQ64 UOJ48:UOM64 UYF48:UYI64 VIB48:VIE64 VRX48:VSA64 WBT48:WBW64 WLP48:WLS64 WVL48:WVO64 D65584:G65600 IZ65584:JC65600 SV65584:SY65600 ACR65584:ACU65600 AMN65584:AMQ65600 AWJ65584:AWM65600 BGF65584:BGI65600 BQB65584:BQE65600 BZX65584:CAA65600 CJT65584:CJW65600 CTP65584:CTS65600 DDL65584:DDO65600 DNH65584:DNK65600 DXD65584:DXG65600 EGZ65584:EHC65600 EQV65584:EQY65600 FAR65584:FAU65600 FKN65584:FKQ65600 FUJ65584:FUM65600 GEF65584:GEI65600 GOB65584:GOE65600 GXX65584:GYA65600 HHT65584:HHW65600 HRP65584:HRS65600 IBL65584:IBO65600 ILH65584:ILK65600 IVD65584:IVG65600 JEZ65584:JFC65600 JOV65584:JOY65600 JYR65584:JYU65600 KIN65584:KIQ65600 KSJ65584:KSM65600 LCF65584:LCI65600 LMB65584:LME65600 LVX65584:LWA65600 MFT65584:MFW65600 MPP65584:MPS65600 MZL65584:MZO65600 NJH65584:NJK65600 NTD65584:NTG65600 OCZ65584:ODC65600 OMV65584:OMY65600 OWR65584:OWU65600 PGN65584:PGQ65600 PQJ65584:PQM65600 QAF65584:QAI65600 QKB65584:QKE65600 QTX65584:QUA65600 RDT65584:RDW65600 RNP65584:RNS65600 RXL65584:RXO65600 SHH65584:SHK65600 SRD65584:SRG65600 TAZ65584:TBC65600 TKV65584:TKY65600 TUR65584:TUU65600 UEN65584:UEQ65600 UOJ65584:UOM65600 UYF65584:UYI65600 VIB65584:VIE65600 VRX65584:VSA65600 WBT65584:WBW65600 WLP65584:WLS65600 WVL65584:WVO65600 D131120:G131136 IZ131120:JC131136 SV131120:SY131136 ACR131120:ACU131136 AMN131120:AMQ131136 AWJ131120:AWM131136 BGF131120:BGI131136 BQB131120:BQE131136 BZX131120:CAA131136 CJT131120:CJW131136 CTP131120:CTS131136 DDL131120:DDO131136 DNH131120:DNK131136 DXD131120:DXG131136 EGZ131120:EHC131136 EQV131120:EQY131136 FAR131120:FAU131136 FKN131120:FKQ131136 FUJ131120:FUM131136 GEF131120:GEI131136 GOB131120:GOE131136 GXX131120:GYA131136 HHT131120:HHW131136 HRP131120:HRS131136 IBL131120:IBO131136 ILH131120:ILK131136 IVD131120:IVG131136 JEZ131120:JFC131136 JOV131120:JOY131136 JYR131120:JYU131136 KIN131120:KIQ131136 KSJ131120:KSM131136 LCF131120:LCI131136 LMB131120:LME131136 LVX131120:LWA131136 MFT131120:MFW131136 MPP131120:MPS131136 MZL131120:MZO131136 NJH131120:NJK131136 NTD131120:NTG131136 OCZ131120:ODC131136 OMV131120:OMY131136 OWR131120:OWU131136 PGN131120:PGQ131136 PQJ131120:PQM131136 QAF131120:QAI131136 QKB131120:QKE131136 QTX131120:QUA131136 RDT131120:RDW131136 RNP131120:RNS131136 RXL131120:RXO131136 SHH131120:SHK131136 SRD131120:SRG131136 TAZ131120:TBC131136 TKV131120:TKY131136 TUR131120:TUU131136 UEN131120:UEQ131136 UOJ131120:UOM131136 UYF131120:UYI131136 VIB131120:VIE131136 VRX131120:VSA131136 WBT131120:WBW131136 WLP131120:WLS131136 WVL131120:WVO131136 D196656:G196672 IZ196656:JC196672 SV196656:SY196672 ACR196656:ACU196672 AMN196656:AMQ196672 AWJ196656:AWM196672 BGF196656:BGI196672 BQB196656:BQE196672 BZX196656:CAA196672 CJT196656:CJW196672 CTP196656:CTS196672 DDL196656:DDO196672 DNH196656:DNK196672 DXD196656:DXG196672 EGZ196656:EHC196672 EQV196656:EQY196672 FAR196656:FAU196672 FKN196656:FKQ196672 FUJ196656:FUM196672 GEF196656:GEI196672 GOB196656:GOE196672 GXX196656:GYA196672 HHT196656:HHW196672 HRP196656:HRS196672 IBL196656:IBO196672 ILH196656:ILK196672 IVD196656:IVG196672 JEZ196656:JFC196672 JOV196656:JOY196672 JYR196656:JYU196672 KIN196656:KIQ196672 KSJ196656:KSM196672 LCF196656:LCI196672 LMB196656:LME196672 LVX196656:LWA196672 MFT196656:MFW196672 MPP196656:MPS196672 MZL196656:MZO196672 NJH196656:NJK196672 NTD196656:NTG196672 OCZ196656:ODC196672 OMV196656:OMY196672 OWR196656:OWU196672 PGN196656:PGQ196672 PQJ196656:PQM196672 QAF196656:QAI196672 QKB196656:QKE196672 QTX196656:QUA196672 RDT196656:RDW196672 RNP196656:RNS196672 RXL196656:RXO196672 SHH196656:SHK196672 SRD196656:SRG196672 TAZ196656:TBC196672 TKV196656:TKY196672 TUR196656:TUU196672 UEN196656:UEQ196672 UOJ196656:UOM196672 UYF196656:UYI196672 VIB196656:VIE196672 VRX196656:VSA196672 WBT196656:WBW196672 WLP196656:WLS196672 WVL196656:WVO196672 D262192:G262208 IZ262192:JC262208 SV262192:SY262208 ACR262192:ACU262208 AMN262192:AMQ262208 AWJ262192:AWM262208 BGF262192:BGI262208 BQB262192:BQE262208 BZX262192:CAA262208 CJT262192:CJW262208 CTP262192:CTS262208 DDL262192:DDO262208 DNH262192:DNK262208 DXD262192:DXG262208 EGZ262192:EHC262208 EQV262192:EQY262208 FAR262192:FAU262208 FKN262192:FKQ262208 FUJ262192:FUM262208 GEF262192:GEI262208 GOB262192:GOE262208 GXX262192:GYA262208 HHT262192:HHW262208 HRP262192:HRS262208 IBL262192:IBO262208 ILH262192:ILK262208 IVD262192:IVG262208 JEZ262192:JFC262208 JOV262192:JOY262208 JYR262192:JYU262208 KIN262192:KIQ262208 KSJ262192:KSM262208 LCF262192:LCI262208 LMB262192:LME262208 LVX262192:LWA262208 MFT262192:MFW262208 MPP262192:MPS262208 MZL262192:MZO262208 NJH262192:NJK262208 NTD262192:NTG262208 OCZ262192:ODC262208 OMV262192:OMY262208 OWR262192:OWU262208 PGN262192:PGQ262208 PQJ262192:PQM262208 QAF262192:QAI262208 QKB262192:QKE262208 QTX262192:QUA262208 RDT262192:RDW262208 RNP262192:RNS262208 RXL262192:RXO262208 SHH262192:SHK262208 SRD262192:SRG262208 TAZ262192:TBC262208 TKV262192:TKY262208 TUR262192:TUU262208 UEN262192:UEQ262208 UOJ262192:UOM262208 UYF262192:UYI262208 VIB262192:VIE262208 VRX262192:VSA262208 WBT262192:WBW262208 WLP262192:WLS262208 WVL262192:WVO262208 D327728:G327744 IZ327728:JC327744 SV327728:SY327744 ACR327728:ACU327744 AMN327728:AMQ327744 AWJ327728:AWM327744 BGF327728:BGI327744 BQB327728:BQE327744 BZX327728:CAA327744 CJT327728:CJW327744 CTP327728:CTS327744 DDL327728:DDO327744 DNH327728:DNK327744 DXD327728:DXG327744 EGZ327728:EHC327744 EQV327728:EQY327744 FAR327728:FAU327744 FKN327728:FKQ327744 FUJ327728:FUM327744 GEF327728:GEI327744 GOB327728:GOE327744 GXX327728:GYA327744 HHT327728:HHW327744 HRP327728:HRS327744 IBL327728:IBO327744 ILH327728:ILK327744 IVD327728:IVG327744 JEZ327728:JFC327744 JOV327728:JOY327744 JYR327728:JYU327744 KIN327728:KIQ327744 KSJ327728:KSM327744 LCF327728:LCI327744 LMB327728:LME327744 LVX327728:LWA327744 MFT327728:MFW327744 MPP327728:MPS327744 MZL327728:MZO327744 NJH327728:NJK327744 NTD327728:NTG327744 OCZ327728:ODC327744 OMV327728:OMY327744 OWR327728:OWU327744 PGN327728:PGQ327744 PQJ327728:PQM327744 QAF327728:QAI327744 QKB327728:QKE327744 QTX327728:QUA327744 RDT327728:RDW327744 RNP327728:RNS327744 RXL327728:RXO327744 SHH327728:SHK327744 SRD327728:SRG327744 TAZ327728:TBC327744 TKV327728:TKY327744 TUR327728:TUU327744 UEN327728:UEQ327744 UOJ327728:UOM327744 UYF327728:UYI327744 VIB327728:VIE327744 VRX327728:VSA327744 WBT327728:WBW327744 WLP327728:WLS327744 WVL327728:WVO327744 D393264:G393280 IZ393264:JC393280 SV393264:SY393280 ACR393264:ACU393280 AMN393264:AMQ393280 AWJ393264:AWM393280 BGF393264:BGI393280 BQB393264:BQE393280 BZX393264:CAA393280 CJT393264:CJW393280 CTP393264:CTS393280 DDL393264:DDO393280 DNH393264:DNK393280 DXD393264:DXG393280 EGZ393264:EHC393280 EQV393264:EQY393280 FAR393264:FAU393280 FKN393264:FKQ393280 FUJ393264:FUM393280 GEF393264:GEI393280 GOB393264:GOE393280 GXX393264:GYA393280 HHT393264:HHW393280 HRP393264:HRS393280 IBL393264:IBO393280 ILH393264:ILK393280 IVD393264:IVG393280 JEZ393264:JFC393280 JOV393264:JOY393280 JYR393264:JYU393280 KIN393264:KIQ393280 KSJ393264:KSM393280 LCF393264:LCI393280 LMB393264:LME393280 LVX393264:LWA393280 MFT393264:MFW393280 MPP393264:MPS393280 MZL393264:MZO393280 NJH393264:NJK393280 NTD393264:NTG393280 OCZ393264:ODC393280 OMV393264:OMY393280 OWR393264:OWU393280 PGN393264:PGQ393280 PQJ393264:PQM393280 QAF393264:QAI393280 QKB393264:QKE393280 QTX393264:QUA393280 RDT393264:RDW393280 RNP393264:RNS393280 RXL393264:RXO393280 SHH393264:SHK393280 SRD393264:SRG393280 TAZ393264:TBC393280 TKV393264:TKY393280 TUR393264:TUU393280 UEN393264:UEQ393280 UOJ393264:UOM393280 UYF393264:UYI393280 VIB393264:VIE393280 VRX393264:VSA393280 WBT393264:WBW393280 WLP393264:WLS393280 WVL393264:WVO393280 D458800:G458816 IZ458800:JC458816 SV458800:SY458816 ACR458800:ACU458816 AMN458800:AMQ458816 AWJ458800:AWM458816 BGF458800:BGI458816 BQB458800:BQE458816 BZX458800:CAA458816 CJT458800:CJW458816 CTP458800:CTS458816 DDL458800:DDO458816 DNH458800:DNK458816 DXD458800:DXG458816 EGZ458800:EHC458816 EQV458800:EQY458816 FAR458800:FAU458816 FKN458800:FKQ458816 FUJ458800:FUM458816 GEF458800:GEI458816 GOB458800:GOE458816 GXX458800:GYA458816 HHT458800:HHW458816 HRP458800:HRS458816 IBL458800:IBO458816 ILH458800:ILK458816 IVD458800:IVG458816 JEZ458800:JFC458816 JOV458800:JOY458816 JYR458800:JYU458816 KIN458800:KIQ458816 KSJ458800:KSM458816 LCF458800:LCI458816 LMB458800:LME458816 LVX458800:LWA458816 MFT458800:MFW458816 MPP458800:MPS458816 MZL458800:MZO458816 NJH458800:NJK458816 NTD458800:NTG458816 OCZ458800:ODC458816 OMV458800:OMY458816 OWR458800:OWU458816 PGN458800:PGQ458816 PQJ458800:PQM458816 QAF458800:QAI458816 QKB458800:QKE458816 QTX458800:QUA458816 RDT458800:RDW458816 RNP458800:RNS458816 RXL458800:RXO458816 SHH458800:SHK458816 SRD458800:SRG458816 TAZ458800:TBC458816 TKV458800:TKY458816 TUR458800:TUU458816 UEN458800:UEQ458816 UOJ458800:UOM458816 UYF458800:UYI458816 VIB458800:VIE458816 VRX458800:VSA458816 WBT458800:WBW458816 WLP458800:WLS458816 WVL458800:WVO458816 D524336:G524352 IZ524336:JC524352 SV524336:SY524352 ACR524336:ACU524352 AMN524336:AMQ524352 AWJ524336:AWM524352 BGF524336:BGI524352 BQB524336:BQE524352 BZX524336:CAA524352 CJT524336:CJW524352 CTP524336:CTS524352 DDL524336:DDO524352 DNH524336:DNK524352 DXD524336:DXG524352 EGZ524336:EHC524352 EQV524336:EQY524352 FAR524336:FAU524352 FKN524336:FKQ524352 FUJ524336:FUM524352 GEF524336:GEI524352 GOB524336:GOE524352 GXX524336:GYA524352 HHT524336:HHW524352 HRP524336:HRS524352 IBL524336:IBO524352 ILH524336:ILK524352 IVD524336:IVG524352 JEZ524336:JFC524352 JOV524336:JOY524352 JYR524336:JYU524352 KIN524336:KIQ524352 KSJ524336:KSM524352 LCF524336:LCI524352 LMB524336:LME524352 LVX524336:LWA524352 MFT524336:MFW524352 MPP524336:MPS524352 MZL524336:MZO524352 NJH524336:NJK524352 NTD524336:NTG524352 OCZ524336:ODC524352 OMV524336:OMY524352 OWR524336:OWU524352 PGN524336:PGQ524352 PQJ524336:PQM524352 QAF524336:QAI524352 QKB524336:QKE524352 QTX524336:QUA524352 RDT524336:RDW524352 RNP524336:RNS524352 RXL524336:RXO524352 SHH524336:SHK524352 SRD524336:SRG524352 TAZ524336:TBC524352 TKV524336:TKY524352 TUR524336:TUU524352 UEN524336:UEQ524352 UOJ524336:UOM524352 UYF524336:UYI524352 VIB524336:VIE524352 VRX524336:VSA524352 WBT524336:WBW524352 WLP524336:WLS524352 WVL524336:WVO524352 D589872:G589888 IZ589872:JC589888 SV589872:SY589888 ACR589872:ACU589888 AMN589872:AMQ589888 AWJ589872:AWM589888 BGF589872:BGI589888 BQB589872:BQE589888 BZX589872:CAA589888 CJT589872:CJW589888 CTP589872:CTS589888 DDL589872:DDO589888 DNH589872:DNK589888 DXD589872:DXG589888 EGZ589872:EHC589888 EQV589872:EQY589888 FAR589872:FAU589888 FKN589872:FKQ589888 FUJ589872:FUM589888 GEF589872:GEI589888 GOB589872:GOE589888 GXX589872:GYA589888 HHT589872:HHW589888 HRP589872:HRS589888 IBL589872:IBO589888 ILH589872:ILK589888 IVD589872:IVG589888 JEZ589872:JFC589888 JOV589872:JOY589888 JYR589872:JYU589888 KIN589872:KIQ589888 KSJ589872:KSM589888 LCF589872:LCI589888 LMB589872:LME589888 LVX589872:LWA589888 MFT589872:MFW589888 MPP589872:MPS589888 MZL589872:MZO589888 NJH589872:NJK589888 NTD589872:NTG589888 OCZ589872:ODC589888 OMV589872:OMY589888 OWR589872:OWU589888 PGN589872:PGQ589888 PQJ589872:PQM589888 QAF589872:QAI589888 QKB589872:QKE589888 QTX589872:QUA589888 RDT589872:RDW589888 RNP589872:RNS589888 RXL589872:RXO589888 SHH589872:SHK589888 SRD589872:SRG589888 TAZ589872:TBC589888 TKV589872:TKY589888 TUR589872:TUU589888 UEN589872:UEQ589888 UOJ589872:UOM589888 UYF589872:UYI589888 VIB589872:VIE589888 VRX589872:VSA589888 WBT589872:WBW589888 WLP589872:WLS589888 WVL589872:WVO589888 D655408:G655424 IZ655408:JC655424 SV655408:SY655424 ACR655408:ACU655424 AMN655408:AMQ655424 AWJ655408:AWM655424 BGF655408:BGI655424 BQB655408:BQE655424 BZX655408:CAA655424 CJT655408:CJW655424 CTP655408:CTS655424 DDL655408:DDO655424 DNH655408:DNK655424 DXD655408:DXG655424 EGZ655408:EHC655424 EQV655408:EQY655424 FAR655408:FAU655424 FKN655408:FKQ655424 FUJ655408:FUM655424 GEF655408:GEI655424 GOB655408:GOE655424 GXX655408:GYA655424 HHT655408:HHW655424 HRP655408:HRS655424 IBL655408:IBO655424 ILH655408:ILK655424 IVD655408:IVG655424 JEZ655408:JFC655424 JOV655408:JOY655424 JYR655408:JYU655424 KIN655408:KIQ655424 KSJ655408:KSM655424 LCF655408:LCI655424 LMB655408:LME655424 LVX655408:LWA655424 MFT655408:MFW655424 MPP655408:MPS655424 MZL655408:MZO655424 NJH655408:NJK655424 NTD655408:NTG655424 OCZ655408:ODC655424 OMV655408:OMY655424 OWR655408:OWU655424 PGN655408:PGQ655424 PQJ655408:PQM655424 QAF655408:QAI655424 QKB655408:QKE655424 QTX655408:QUA655424 RDT655408:RDW655424 RNP655408:RNS655424 RXL655408:RXO655424 SHH655408:SHK655424 SRD655408:SRG655424 TAZ655408:TBC655424 TKV655408:TKY655424 TUR655408:TUU655424 UEN655408:UEQ655424 UOJ655408:UOM655424 UYF655408:UYI655424 VIB655408:VIE655424 VRX655408:VSA655424 WBT655408:WBW655424 WLP655408:WLS655424 WVL655408:WVO655424 D720944:G720960 IZ720944:JC720960 SV720944:SY720960 ACR720944:ACU720960 AMN720944:AMQ720960 AWJ720944:AWM720960 BGF720944:BGI720960 BQB720944:BQE720960 BZX720944:CAA720960 CJT720944:CJW720960 CTP720944:CTS720960 DDL720944:DDO720960 DNH720944:DNK720960 DXD720944:DXG720960 EGZ720944:EHC720960 EQV720944:EQY720960 FAR720944:FAU720960 FKN720944:FKQ720960 FUJ720944:FUM720960 GEF720944:GEI720960 GOB720944:GOE720960 GXX720944:GYA720960 HHT720944:HHW720960 HRP720944:HRS720960 IBL720944:IBO720960 ILH720944:ILK720960 IVD720944:IVG720960 JEZ720944:JFC720960 JOV720944:JOY720960 JYR720944:JYU720960 KIN720944:KIQ720960 KSJ720944:KSM720960 LCF720944:LCI720960 LMB720944:LME720960 LVX720944:LWA720960 MFT720944:MFW720960 MPP720944:MPS720960 MZL720944:MZO720960 NJH720944:NJK720960 NTD720944:NTG720960 OCZ720944:ODC720960 OMV720944:OMY720960 OWR720944:OWU720960 PGN720944:PGQ720960 PQJ720944:PQM720960 QAF720944:QAI720960 QKB720944:QKE720960 QTX720944:QUA720960 RDT720944:RDW720960 RNP720944:RNS720960 RXL720944:RXO720960 SHH720944:SHK720960 SRD720944:SRG720960 TAZ720944:TBC720960 TKV720944:TKY720960 TUR720944:TUU720960 UEN720944:UEQ720960 UOJ720944:UOM720960 UYF720944:UYI720960 VIB720944:VIE720960 VRX720944:VSA720960 WBT720944:WBW720960 WLP720944:WLS720960 WVL720944:WVO720960 D786480:G786496 IZ786480:JC786496 SV786480:SY786496 ACR786480:ACU786496 AMN786480:AMQ786496 AWJ786480:AWM786496 BGF786480:BGI786496 BQB786480:BQE786496 BZX786480:CAA786496 CJT786480:CJW786496 CTP786480:CTS786496 DDL786480:DDO786496 DNH786480:DNK786496 DXD786480:DXG786496 EGZ786480:EHC786496 EQV786480:EQY786496 FAR786480:FAU786496 FKN786480:FKQ786496 FUJ786480:FUM786496 GEF786480:GEI786496 GOB786480:GOE786496 GXX786480:GYA786496 HHT786480:HHW786496 HRP786480:HRS786496 IBL786480:IBO786496 ILH786480:ILK786496 IVD786480:IVG786496 JEZ786480:JFC786496 JOV786480:JOY786496 JYR786480:JYU786496 KIN786480:KIQ786496 KSJ786480:KSM786496 LCF786480:LCI786496 LMB786480:LME786496 LVX786480:LWA786496 MFT786480:MFW786496 MPP786480:MPS786496 MZL786480:MZO786496 NJH786480:NJK786496 NTD786480:NTG786496 OCZ786480:ODC786496 OMV786480:OMY786496 OWR786480:OWU786496 PGN786480:PGQ786496 PQJ786480:PQM786496 QAF786480:QAI786496 QKB786480:QKE786496 QTX786480:QUA786496 RDT786480:RDW786496 RNP786480:RNS786496 RXL786480:RXO786496 SHH786480:SHK786496 SRD786480:SRG786496 TAZ786480:TBC786496 TKV786480:TKY786496 TUR786480:TUU786496 UEN786480:UEQ786496 UOJ786480:UOM786496 UYF786480:UYI786496 VIB786480:VIE786496 VRX786480:VSA786496 WBT786480:WBW786496 WLP786480:WLS786496 WVL786480:WVO786496 D852016:G852032 IZ852016:JC852032 SV852016:SY852032 ACR852016:ACU852032 AMN852016:AMQ852032 AWJ852016:AWM852032 BGF852016:BGI852032 BQB852016:BQE852032 BZX852016:CAA852032 CJT852016:CJW852032 CTP852016:CTS852032 DDL852016:DDO852032 DNH852016:DNK852032 DXD852016:DXG852032 EGZ852016:EHC852032 EQV852016:EQY852032 FAR852016:FAU852032 FKN852016:FKQ852032 FUJ852016:FUM852032 GEF852016:GEI852032 GOB852016:GOE852032 GXX852016:GYA852032 HHT852016:HHW852032 HRP852016:HRS852032 IBL852016:IBO852032 ILH852016:ILK852032 IVD852016:IVG852032 JEZ852016:JFC852032 JOV852016:JOY852032 JYR852016:JYU852032 KIN852016:KIQ852032 KSJ852016:KSM852032 LCF852016:LCI852032 LMB852016:LME852032 LVX852016:LWA852032 MFT852016:MFW852032 MPP852016:MPS852032 MZL852016:MZO852032 NJH852016:NJK852032 NTD852016:NTG852032 OCZ852016:ODC852032 OMV852016:OMY852032 OWR852016:OWU852032 PGN852016:PGQ852032 PQJ852016:PQM852032 QAF852016:QAI852032 QKB852016:QKE852032 QTX852016:QUA852032 RDT852016:RDW852032 RNP852016:RNS852032 RXL852016:RXO852032 SHH852016:SHK852032 SRD852016:SRG852032 TAZ852016:TBC852032 TKV852016:TKY852032 TUR852016:TUU852032 UEN852016:UEQ852032 UOJ852016:UOM852032 UYF852016:UYI852032 VIB852016:VIE852032 VRX852016:VSA852032 WBT852016:WBW852032 WLP852016:WLS852032 WVL852016:WVO852032 D917552:G917568 IZ917552:JC917568 SV917552:SY917568 ACR917552:ACU917568 AMN917552:AMQ917568 AWJ917552:AWM917568 BGF917552:BGI917568 BQB917552:BQE917568 BZX917552:CAA917568 CJT917552:CJW917568 CTP917552:CTS917568 DDL917552:DDO917568 DNH917552:DNK917568 DXD917552:DXG917568 EGZ917552:EHC917568 EQV917552:EQY917568 FAR917552:FAU917568 FKN917552:FKQ917568 FUJ917552:FUM917568 GEF917552:GEI917568 GOB917552:GOE917568 GXX917552:GYA917568 HHT917552:HHW917568 HRP917552:HRS917568 IBL917552:IBO917568 ILH917552:ILK917568 IVD917552:IVG917568 JEZ917552:JFC917568 JOV917552:JOY917568 JYR917552:JYU917568 KIN917552:KIQ917568 KSJ917552:KSM917568 LCF917552:LCI917568 LMB917552:LME917568 LVX917552:LWA917568 MFT917552:MFW917568 MPP917552:MPS917568 MZL917552:MZO917568 NJH917552:NJK917568 NTD917552:NTG917568 OCZ917552:ODC917568 OMV917552:OMY917568 OWR917552:OWU917568 PGN917552:PGQ917568 PQJ917552:PQM917568 QAF917552:QAI917568 QKB917552:QKE917568 QTX917552:QUA917568 RDT917552:RDW917568 RNP917552:RNS917568 RXL917552:RXO917568 SHH917552:SHK917568 SRD917552:SRG917568 TAZ917552:TBC917568 TKV917552:TKY917568 TUR917552:TUU917568 UEN917552:UEQ917568 UOJ917552:UOM917568 UYF917552:UYI917568 VIB917552:VIE917568 VRX917552:VSA917568 WBT917552:WBW917568 WLP917552:WLS917568 WVL917552:WVO917568 D983088:G983104 IZ983088:JC983104 SV983088:SY983104 ACR983088:ACU983104 AMN983088:AMQ983104 AWJ983088:AWM983104 BGF983088:BGI983104 BQB983088:BQE983104 BZX983088:CAA983104 CJT983088:CJW983104 CTP983088:CTS983104 DDL983088:DDO983104 DNH983088:DNK983104 DXD983088:DXG983104 EGZ983088:EHC983104 EQV983088:EQY983104 FAR983088:FAU983104 FKN983088:FKQ983104 FUJ983088:FUM983104 GEF983088:GEI983104 GOB983088:GOE983104 GXX983088:GYA983104 HHT983088:HHW983104 HRP983088:HRS983104 IBL983088:IBO983104 ILH983088:ILK983104 IVD983088:IVG983104 JEZ983088:JFC983104 JOV983088:JOY983104 JYR983088:JYU983104 KIN983088:KIQ983104 KSJ983088:KSM983104 LCF983088:LCI983104 LMB983088:LME983104 LVX983088:LWA983104 MFT983088:MFW983104 MPP983088:MPS983104 MZL983088:MZO983104 NJH983088:NJK983104 NTD983088:NTG983104 OCZ983088:ODC983104 OMV983088:OMY983104 OWR983088:OWU983104 PGN983088:PGQ983104 PQJ983088:PQM983104 QAF983088:QAI983104 QKB983088:QKE983104 QTX983088:QUA983104 RDT983088:RDW983104 RNP983088:RNS983104 RXL983088:RXO983104 SHH983088:SHK983104 SRD983088:SRG983104 TAZ983088:TBC983104 TKV983088:TKY983104 TUR983088:TUU983104 UEN983088:UEQ983104 UOJ983088:UOM983104 UYF983088:UYI983104 VIB983088:VIE983104 VRX983088:VSA983104 WBT983088:WBW983104 WLP983088:WLS983104 WVL983088:WVO983104">
      <formula1>$AD$43:$AD$46</formula1>
    </dataValidation>
    <dataValidation type="list" allowBlank="1" showInputMessage="1" showErrorMessage="1" sqref="H69:K85 JD69:JG85 SZ69:TC85 ACV69:ACY85 AMR69:AMU85 AWN69:AWQ85 BGJ69:BGM85 BQF69:BQI85 CAB69:CAE85 CJX69:CKA85 CTT69:CTW85 DDP69:DDS85 DNL69:DNO85 DXH69:DXK85 EHD69:EHG85 EQZ69:ERC85 FAV69:FAY85 FKR69:FKU85 FUN69:FUQ85 GEJ69:GEM85 GOF69:GOI85 GYB69:GYE85 HHX69:HIA85 HRT69:HRW85 IBP69:IBS85 ILL69:ILO85 IVH69:IVK85 JFD69:JFG85 JOZ69:JPC85 JYV69:JYY85 KIR69:KIU85 KSN69:KSQ85 LCJ69:LCM85 LMF69:LMI85 LWB69:LWE85 MFX69:MGA85 MPT69:MPW85 MZP69:MZS85 NJL69:NJO85 NTH69:NTK85 ODD69:ODG85 OMZ69:ONC85 OWV69:OWY85 PGR69:PGU85 PQN69:PQQ85 QAJ69:QAM85 QKF69:QKI85 QUB69:QUE85 RDX69:REA85 RNT69:RNW85 RXP69:RXS85 SHL69:SHO85 SRH69:SRK85 TBD69:TBG85 TKZ69:TLC85 TUV69:TUY85 UER69:UEU85 UON69:UOQ85 UYJ69:UYM85 VIF69:VII85 VSB69:VSE85 WBX69:WCA85 WLT69:WLW85 WVP69:WVS85 H65605:K65621 JD65605:JG65621 SZ65605:TC65621 ACV65605:ACY65621 AMR65605:AMU65621 AWN65605:AWQ65621 BGJ65605:BGM65621 BQF65605:BQI65621 CAB65605:CAE65621 CJX65605:CKA65621 CTT65605:CTW65621 DDP65605:DDS65621 DNL65605:DNO65621 DXH65605:DXK65621 EHD65605:EHG65621 EQZ65605:ERC65621 FAV65605:FAY65621 FKR65605:FKU65621 FUN65605:FUQ65621 GEJ65605:GEM65621 GOF65605:GOI65621 GYB65605:GYE65621 HHX65605:HIA65621 HRT65605:HRW65621 IBP65605:IBS65621 ILL65605:ILO65621 IVH65605:IVK65621 JFD65605:JFG65621 JOZ65605:JPC65621 JYV65605:JYY65621 KIR65605:KIU65621 KSN65605:KSQ65621 LCJ65605:LCM65621 LMF65605:LMI65621 LWB65605:LWE65621 MFX65605:MGA65621 MPT65605:MPW65621 MZP65605:MZS65621 NJL65605:NJO65621 NTH65605:NTK65621 ODD65605:ODG65621 OMZ65605:ONC65621 OWV65605:OWY65621 PGR65605:PGU65621 PQN65605:PQQ65621 QAJ65605:QAM65621 QKF65605:QKI65621 QUB65605:QUE65621 RDX65605:REA65621 RNT65605:RNW65621 RXP65605:RXS65621 SHL65605:SHO65621 SRH65605:SRK65621 TBD65605:TBG65621 TKZ65605:TLC65621 TUV65605:TUY65621 UER65605:UEU65621 UON65605:UOQ65621 UYJ65605:UYM65621 VIF65605:VII65621 VSB65605:VSE65621 WBX65605:WCA65621 WLT65605:WLW65621 WVP65605:WVS65621 H131141:K131157 JD131141:JG131157 SZ131141:TC131157 ACV131141:ACY131157 AMR131141:AMU131157 AWN131141:AWQ131157 BGJ131141:BGM131157 BQF131141:BQI131157 CAB131141:CAE131157 CJX131141:CKA131157 CTT131141:CTW131157 DDP131141:DDS131157 DNL131141:DNO131157 DXH131141:DXK131157 EHD131141:EHG131157 EQZ131141:ERC131157 FAV131141:FAY131157 FKR131141:FKU131157 FUN131141:FUQ131157 GEJ131141:GEM131157 GOF131141:GOI131157 GYB131141:GYE131157 HHX131141:HIA131157 HRT131141:HRW131157 IBP131141:IBS131157 ILL131141:ILO131157 IVH131141:IVK131157 JFD131141:JFG131157 JOZ131141:JPC131157 JYV131141:JYY131157 KIR131141:KIU131157 KSN131141:KSQ131157 LCJ131141:LCM131157 LMF131141:LMI131157 LWB131141:LWE131157 MFX131141:MGA131157 MPT131141:MPW131157 MZP131141:MZS131157 NJL131141:NJO131157 NTH131141:NTK131157 ODD131141:ODG131157 OMZ131141:ONC131157 OWV131141:OWY131157 PGR131141:PGU131157 PQN131141:PQQ131157 QAJ131141:QAM131157 QKF131141:QKI131157 QUB131141:QUE131157 RDX131141:REA131157 RNT131141:RNW131157 RXP131141:RXS131157 SHL131141:SHO131157 SRH131141:SRK131157 TBD131141:TBG131157 TKZ131141:TLC131157 TUV131141:TUY131157 UER131141:UEU131157 UON131141:UOQ131157 UYJ131141:UYM131157 VIF131141:VII131157 VSB131141:VSE131157 WBX131141:WCA131157 WLT131141:WLW131157 WVP131141:WVS131157 H196677:K196693 JD196677:JG196693 SZ196677:TC196693 ACV196677:ACY196693 AMR196677:AMU196693 AWN196677:AWQ196693 BGJ196677:BGM196693 BQF196677:BQI196693 CAB196677:CAE196693 CJX196677:CKA196693 CTT196677:CTW196693 DDP196677:DDS196693 DNL196677:DNO196693 DXH196677:DXK196693 EHD196677:EHG196693 EQZ196677:ERC196693 FAV196677:FAY196693 FKR196677:FKU196693 FUN196677:FUQ196693 GEJ196677:GEM196693 GOF196677:GOI196693 GYB196677:GYE196693 HHX196677:HIA196693 HRT196677:HRW196693 IBP196677:IBS196693 ILL196677:ILO196693 IVH196677:IVK196693 JFD196677:JFG196693 JOZ196677:JPC196693 JYV196677:JYY196693 KIR196677:KIU196693 KSN196677:KSQ196693 LCJ196677:LCM196693 LMF196677:LMI196693 LWB196677:LWE196693 MFX196677:MGA196693 MPT196677:MPW196693 MZP196677:MZS196693 NJL196677:NJO196693 NTH196677:NTK196693 ODD196677:ODG196693 OMZ196677:ONC196693 OWV196677:OWY196693 PGR196677:PGU196693 PQN196677:PQQ196693 QAJ196677:QAM196693 QKF196677:QKI196693 QUB196677:QUE196693 RDX196677:REA196693 RNT196677:RNW196693 RXP196677:RXS196693 SHL196677:SHO196693 SRH196677:SRK196693 TBD196677:TBG196693 TKZ196677:TLC196693 TUV196677:TUY196693 UER196677:UEU196693 UON196677:UOQ196693 UYJ196677:UYM196693 VIF196677:VII196693 VSB196677:VSE196693 WBX196677:WCA196693 WLT196677:WLW196693 WVP196677:WVS196693 H262213:K262229 JD262213:JG262229 SZ262213:TC262229 ACV262213:ACY262229 AMR262213:AMU262229 AWN262213:AWQ262229 BGJ262213:BGM262229 BQF262213:BQI262229 CAB262213:CAE262229 CJX262213:CKA262229 CTT262213:CTW262229 DDP262213:DDS262229 DNL262213:DNO262229 DXH262213:DXK262229 EHD262213:EHG262229 EQZ262213:ERC262229 FAV262213:FAY262229 FKR262213:FKU262229 FUN262213:FUQ262229 GEJ262213:GEM262229 GOF262213:GOI262229 GYB262213:GYE262229 HHX262213:HIA262229 HRT262213:HRW262229 IBP262213:IBS262229 ILL262213:ILO262229 IVH262213:IVK262229 JFD262213:JFG262229 JOZ262213:JPC262229 JYV262213:JYY262229 KIR262213:KIU262229 KSN262213:KSQ262229 LCJ262213:LCM262229 LMF262213:LMI262229 LWB262213:LWE262229 MFX262213:MGA262229 MPT262213:MPW262229 MZP262213:MZS262229 NJL262213:NJO262229 NTH262213:NTK262229 ODD262213:ODG262229 OMZ262213:ONC262229 OWV262213:OWY262229 PGR262213:PGU262229 PQN262213:PQQ262229 QAJ262213:QAM262229 QKF262213:QKI262229 QUB262213:QUE262229 RDX262213:REA262229 RNT262213:RNW262229 RXP262213:RXS262229 SHL262213:SHO262229 SRH262213:SRK262229 TBD262213:TBG262229 TKZ262213:TLC262229 TUV262213:TUY262229 UER262213:UEU262229 UON262213:UOQ262229 UYJ262213:UYM262229 VIF262213:VII262229 VSB262213:VSE262229 WBX262213:WCA262229 WLT262213:WLW262229 WVP262213:WVS262229 H327749:K327765 JD327749:JG327765 SZ327749:TC327765 ACV327749:ACY327765 AMR327749:AMU327765 AWN327749:AWQ327765 BGJ327749:BGM327765 BQF327749:BQI327765 CAB327749:CAE327765 CJX327749:CKA327765 CTT327749:CTW327765 DDP327749:DDS327765 DNL327749:DNO327765 DXH327749:DXK327765 EHD327749:EHG327765 EQZ327749:ERC327765 FAV327749:FAY327765 FKR327749:FKU327765 FUN327749:FUQ327765 GEJ327749:GEM327765 GOF327749:GOI327765 GYB327749:GYE327765 HHX327749:HIA327765 HRT327749:HRW327765 IBP327749:IBS327765 ILL327749:ILO327765 IVH327749:IVK327765 JFD327749:JFG327765 JOZ327749:JPC327765 JYV327749:JYY327765 KIR327749:KIU327765 KSN327749:KSQ327765 LCJ327749:LCM327765 LMF327749:LMI327765 LWB327749:LWE327765 MFX327749:MGA327765 MPT327749:MPW327765 MZP327749:MZS327765 NJL327749:NJO327765 NTH327749:NTK327765 ODD327749:ODG327765 OMZ327749:ONC327765 OWV327749:OWY327765 PGR327749:PGU327765 PQN327749:PQQ327765 QAJ327749:QAM327765 QKF327749:QKI327765 QUB327749:QUE327765 RDX327749:REA327765 RNT327749:RNW327765 RXP327749:RXS327765 SHL327749:SHO327765 SRH327749:SRK327765 TBD327749:TBG327765 TKZ327749:TLC327765 TUV327749:TUY327765 UER327749:UEU327765 UON327749:UOQ327765 UYJ327749:UYM327765 VIF327749:VII327765 VSB327749:VSE327765 WBX327749:WCA327765 WLT327749:WLW327765 WVP327749:WVS327765 H393285:K393301 JD393285:JG393301 SZ393285:TC393301 ACV393285:ACY393301 AMR393285:AMU393301 AWN393285:AWQ393301 BGJ393285:BGM393301 BQF393285:BQI393301 CAB393285:CAE393301 CJX393285:CKA393301 CTT393285:CTW393301 DDP393285:DDS393301 DNL393285:DNO393301 DXH393285:DXK393301 EHD393285:EHG393301 EQZ393285:ERC393301 FAV393285:FAY393301 FKR393285:FKU393301 FUN393285:FUQ393301 GEJ393285:GEM393301 GOF393285:GOI393301 GYB393285:GYE393301 HHX393285:HIA393301 HRT393285:HRW393301 IBP393285:IBS393301 ILL393285:ILO393301 IVH393285:IVK393301 JFD393285:JFG393301 JOZ393285:JPC393301 JYV393285:JYY393301 KIR393285:KIU393301 KSN393285:KSQ393301 LCJ393285:LCM393301 LMF393285:LMI393301 LWB393285:LWE393301 MFX393285:MGA393301 MPT393285:MPW393301 MZP393285:MZS393301 NJL393285:NJO393301 NTH393285:NTK393301 ODD393285:ODG393301 OMZ393285:ONC393301 OWV393285:OWY393301 PGR393285:PGU393301 PQN393285:PQQ393301 QAJ393285:QAM393301 QKF393285:QKI393301 QUB393285:QUE393301 RDX393285:REA393301 RNT393285:RNW393301 RXP393285:RXS393301 SHL393285:SHO393301 SRH393285:SRK393301 TBD393285:TBG393301 TKZ393285:TLC393301 TUV393285:TUY393301 UER393285:UEU393301 UON393285:UOQ393301 UYJ393285:UYM393301 VIF393285:VII393301 VSB393285:VSE393301 WBX393285:WCA393301 WLT393285:WLW393301 WVP393285:WVS393301 H458821:K458837 JD458821:JG458837 SZ458821:TC458837 ACV458821:ACY458837 AMR458821:AMU458837 AWN458821:AWQ458837 BGJ458821:BGM458837 BQF458821:BQI458837 CAB458821:CAE458837 CJX458821:CKA458837 CTT458821:CTW458837 DDP458821:DDS458837 DNL458821:DNO458837 DXH458821:DXK458837 EHD458821:EHG458837 EQZ458821:ERC458837 FAV458821:FAY458837 FKR458821:FKU458837 FUN458821:FUQ458837 GEJ458821:GEM458837 GOF458821:GOI458837 GYB458821:GYE458837 HHX458821:HIA458837 HRT458821:HRW458837 IBP458821:IBS458837 ILL458821:ILO458837 IVH458821:IVK458837 JFD458821:JFG458837 JOZ458821:JPC458837 JYV458821:JYY458837 KIR458821:KIU458837 KSN458821:KSQ458837 LCJ458821:LCM458837 LMF458821:LMI458837 LWB458821:LWE458837 MFX458821:MGA458837 MPT458821:MPW458837 MZP458821:MZS458837 NJL458821:NJO458837 NTH458821:NTK458837 ODD458821:ODG458837 OMZ458821:ONC458837 OWV458821:OWY458837 PGR458821:PGU458837 PQN458821:PQQ458837 QAJ458821:QAM458837 QKF458821:QKI458837 QUB458821:QUE458837 RDX458821:REA458837 RNT458821:RNW458837 RXP458821:RXS458837 SHL458821:SHO458837 SRH458821:SRK458837 TBD458821:TBG458837 TKZ458821:TLC458837 TUV458821:TUY458837 UER458821:UEU458837 UON458821:UOQ458837 UYJ458821:UYM458837 VIF458821:VII458837 VSB458821:VSE458837 WBX458821:WCA458837 WLT458821:WLW458837 WVP458821:WVS458837 H524357:K524373 JD524357:JG524373 SZ524357:TC524373 ACV524357:ACY524373 AMR524357:AMU524373 AWN524357:AWQ524373 BGJ524357:BGM524373 BQF524357:BQI524373 CAB524357:CAE524373 CJX524357:CKA524373 CTT524357:CTW524373 DDP524357:DDS524373 DNL524357:DNO524373 DXH524357:DXK524373 EHD524357:EHG524373 EQZ524357:ERC524373 FAV524357:FAY524373 FKR524357:FKU524373 FUN524357:FUQ524373 GEJ524357:GEM524373 GOF524357:GOI524373 GYB524357:GYE524373 HHX524357:HIA524373 HRT524357:HRW524373 IBP524357:IBS524373 ILL524357:ILO524373 IVH524357:IVK524373 JFD524357:JFG524373 JOZ524357:JPC524373 JYV524357:JYY524373 KIR524357:KIU524373 KSN524357:KSQ524373 LCJ524357:LCM524373 LMF524357:LMI524373 LWB524357:LWE524373 MFX524357:MGA524373 MPT524357:MPW524373 MZP524357:MZS524373 NJL524357:NJO524373 NTH524357:NTK524373 ODD524357:ODG524373 OMZ524357:ONC524373 OWV524357:OWY524373 PGR524357:PGU524373 PQN524357:PQQ524373 QAJ524357:QAM524373 QKF524357:QKI524373 QUB524357:QUE524373 RDX524357:REA524373 RNT524357:RNW524373 RXP524357:RXS524373 SHL524357:SHO524373 SRH524357:SRK524373 TBD524357:TBG524373 TKZ524357:TLC524373 TUV524357:TUY524373 UER524357:UEU524373 UON524357:UOQ524373 UYJ524357:UYM524373 VIF524357:VII524373 VSB524357:VSE524373 WBX524357:WCA524373 WLT524357:WLW524373 WVP524357:WVS524373 H589893:K589909 JD589893:JG589909 SZ589893:TC589909 ACV589893:ACY589909 AMR589893:AMU589909 AWN589893:AWQ589909 BGJ589893:BGM589909 BQF589893:BQI589909 CAB589893:CAE589909 CJX589893:CKA589909 CTT589893:CTW589909 DDP589893:DDS589909 DNL589893:DNO589909 DXH589893:DXK589909 EHD589893:EHG589909 EQZ589893:ERC589909 FAV589893:FAY589909 FKR589893:FKU589909 FUN589893:FUQ589909 GEJ589893:GEM589909 GOF589893:GOI589909 GYB589893:GYE589909 HHX589893:HIA589909 HRT589893:HRW589909 IBP589893:IBS589909 ILL589893:ILO589909 IVH589893:IVK589909 JFD589893:JFG589909 JOZ589893:JPC589909 JYV589893:JYY589909 KIR589893:KIU589909 KSN589893:KSQ589909 LCJ589893:LCM589909 LMF589893:LMI589909 LWB589893:LWE589909 MFX589893:MGA589909 MPT589893:MPW589909 MZP589893:MZS589909 NJL589893:NJO589909 NTH589893:NTK589909 ODD589893:ODG589909 OMZ589893:ONC589909 OWV589893:OWY589909 PGR589893:PGU589909 PQN589893:PQQ589909 QAJ589893:QAM589909 QKF589893:QKI589909 QUB589893:QUE589909 RDX589893:REA589909 RNT589893:RNW589909 RXP589893:RXS589909 SHL589893:SHO589909 SRH589893:SRK589909 TBD589893:TBG589909 TKZ589893:TLC589909 TUV589893:TUY589909 UER589893:UEU589909 UON589893:UOQ589909 UYJ589893:UYM589909 VIF589893:VII589909 VSB589893:VSE589909 WBX589893:WCA589909 WLT589893:WLW589909 WVP589893:WVS589909 H655429:K655445 JD655429:JG655445 SZ655429:TC655445 ACV655429:ACY655445 AMR655429:AMU655445 AWN655429:AWQ655445 BGJ655429:BGM655445 BQF655429:BQI655445 CAB655429:CAE655445 CJX655429:CKA655445 CTT655429:CTW655445 DDP655429:DDS655445 DNL655429:DNO655445 DXH655429:DXK655445 EHD655429:EHG655445 EQZ655429:ERC655445 FAV655429:FAY655445 FKR655429:FKU655445 FUN655429:FUQ655445 GEJ655429:GEM655445 GOF655429:GOI655445 GYB655429:GYE655445 HHX655429:HIA655445 HRT655429:HRW655445 IBP655429:IBS655445 ILL655429:ILO655445 IVH655429:IVK655445 JFD655429:JFG655445 JOZ655429:JPC655445 JYV655429:JYY655445 KIR655429:KIU655445 KSN655429:KSQ655445 LCJ655429:LCM655445 LMF655429:LMI655445 LWB655429:LWE655445 MFX655429:MGA655445 MPT655429:MPW655445 MZP655429:MZS655445 NJL655429:NJO655445 NTH655429:NTK655445 ODD655429:ODG655445 OMZ655429:ONC655445 OWV655429:OWY655445 PGR655429:PGU655445 PQN655429:PQQ655445 QAJ655429:QAM655445 QKF655429:QKI655445 QUB655429:QUE655445 RDX655429:REA655445 RNT655429:RNW655445 RXP655429:RXS655445 SHL655429:SHO655445 SRH655429:SRK655445 TBD655429:TBG655445 TKZ655429:TLC655445 TUV655429:TUY655445 UER655429:UEU655445 UON655429:UOQ655445 UYJ655429:UYM655445 VIF655429:VII655445 VSB655429:VSE655445 WBX655429:WCA655445 WLT655429:WLW655445 WVP655429:WVS655445 H720965:K720981 JD720965:JG720981 SZ720965:TC720981 ACV720965:ACY720981 AMR720965:AMU720981 AWN720965:AWQ720981 BGJ720965:BGM720981 BQF720965:BQI720981 CAB720965:CAE720981 CJX720965:CKA720981 CTT720965:CTW720981 DDP720965:DDS720981 DNL720965:DNO720981 DXH720965:DXK720981 EHD720965:EHG720981 EQZ720965:ERC720981 FAV720965:FAY720981 FKR720965:FKU720981 FUN720965:FUQ720981 GEJ720965:GEM720981 GOF720965:GOI720981 GYB720965:GYE720981 HHX720965:HIA720981 HRT720965:HRW720981 IBP720965:IBS720981 ILL720965:ILO720981 IVH720965:IVK720981 JFD720965:JFG720981 JOZ720965:JPC720981 JYV720965:JYY720981 KIR720965:KIU720981 KSN720965:KSQ720981 LCJ720965:LCM720981 LMF720965:LMI720981 LWB720965:LWE720981 MFX720965:MGA720981 MPT720965:MPW720981 MZP720965:MZS720981 NJL720965:NJO720981 NTH720965:NTK720981 ODD720965:ODG720981 OMZ720965:ONC720981 OWV720965:OWY720981 PGR720965:PGU720981 PQN720965:PQQ720981 QAJ720965:QAM720981 QKF720965:QKI720981 QUB720965:QUE720981 RDX720965:REA720981 RNT720965:RNW720981 RXP720965:RXS720981 SHL720965:SHO720981 SRH720965:SRK720981 TBD720965:TBG720981 TKZ720965:TLC720981 TUV720965:TUY720981 UER720965:UEU720981 UON720965:UOQ720981 UYJ720965:UYM720981 VIF720965:VII720981 VSB720965:VSE720981 WBX720965:WCA720981 WLT720965:WLW720981 WVP720965:WVS720981 H786501:K786517 JD786501:JG786517 SZ786501:TC786517 ACV786501:ACY786517 AMR786501:AMU786517 AWN786501:AWQ786517 BGJ786501:BGM786517 BQF786501:BQI786517 CAB786501:CAE786517 CJX786501:CKA786517 CTT786501:CTW786517 DDP786501:DDS786517 DNL786501:DNO786517 DXH786501:DXK786517 EHD786501:EHG786517 EQZ786501:ERC786517 FAV786501:FAY786517 FKR786501:FKU786517 FUN786501:FUQ786517 GEJ786501:GEM786517 GOF786501:GOI786517 GYB786501:GYE786517 HHX786501:HIA786517 HRT786501:HRW786517 IBP786501:IBS786517 ILL786501:ILO786517 IVH786501:IVK786517 JFD786501:JFG786517 JOZ786501:JPC786517 JYV786501:JYY786517 KIR786501:KIU786517 KSN786501:KSQ786517 LCJ786501:LCM786517 LMF786501:LMI786517 LWB786501:LWE786517 MFX786501:MGA786517 MPT786501:MPW786517 MZP786501:MZS786517 NJL786501:NJO786517 NTH786501:NTK786517 ODD786501:ODG786517 OMZ786501:ONC786517 OWV786501:OWY786517 PGR786501:PGU786517 PQN786501:PQQ786517 QAJ786501:QAM786517 QKF786501:QKI786517 QUB786501:QUE786517 RDX786501:REA786517 RNT786501:RNW786517 RXP786501:RXS786517 SHL786501:SHO786517 SRH786501:SRK786517 TBD786501:TBG786517 TKZ786501:TLC786517 TUV786501:TUY786517 UER786501:UEU786517 UON786501:UOQ786517 UYJ786501:UYM786517 VIF786501:VII786517 VSB786501:VSE786517 WBX786501:WCA786517 WLT786501:WLW786517 WVP786501:WVS786517 H852037:K852053 JD852037:JG852053 SZ852037:TC852053 ACV852037:ACY852053 AMR852037:AMU852053 AWN852037:AWQ852053 BGJ852037:BGM852053 BQF852037:BQI852053 CAB852037:CAE852053 CJX852037:CKA852053 CTT852037:CTW852053 DDP852037:DDS852053 DNL852037:DNO852053 DXH852037:DXK852053 EHD852037:EHG852053 EQZ852037:ERC852053 FAV852037:FAY852053 FKR852037:FKU852053 FUN852037:FUQ852053 GEJ852037:GEM852053 GOF852037:GOI852053 GYB852037:GYE852053 HHX852037:HIA852053 HRT852037:HRW852053 IBP852037:IBS852053 ILL852037:ILO852053 IVH852037:IVK852053 JFD852037:JFG852053 JOZ852037:JPC852053 JYV852037:JYY852053 KIR852037:KIU852053 KSN852037:KSQ852053 LCJ852037:LCM852053 LMF852037:LMI852053 LWB852037:LWE852053 MFX852037:MGA852053 MPT852037:MPW852053 MZP852037:MZS852053 NJL852037:NJO852053 NTH852037:NTK852053 ODD852037:ODG852053 OMZ852037:ONC852053 OWV852037:OWY852053 PGR852037:PGU852053 PQN852037:PQQ852053 QAJ852037:QAM852053 QKF852037:QKI852053 QUB852037:QUE852053 RDX852037:REA852053 RNT852037:RNW852053 RXP852037:RXS852053 SHL852037:SHO852053 SRH852037:SRK852053 TBD852037:TBG852053 TKZ852037:TLC852053 TUV852037:TUY852053 UER852037:UEU852053 UON852037:UOQ852053 UYJ852037:UYM852053 VIF852037:VII852053 VSB852037:VSE852053 WBX852037:WCA852053 WLT852037:WLW852053 WVP852037:WVS852053 H917573:K917589 JD917573:JG917589 SZ917573:TC917589 ACV917573:ACY917589 AMR917573:AMU917589 AWN917573:AWQ917589 BGJ917573:BGM917589 BQF917573:BQI917589 CAB917573:CAE917589 CJX917573:CKA917589 CTT917573:CTW917589 DDP917573:DDS917589 DNL917573:DNO917589 DXH917573:DXK917589 EHD917573:EHG917589 EQZ917573:ERC917589 FAV917573:FAY917589 FKR917573:FKU917589 FUN917573:FUQ917589 GEJ917573:GEM917589 GOF917573:GOI917589 GYB917573:GYE917589 HHX917573:HIA917589 HRT917573:HRW917589 IBP917573:IBS917589 ILL917573:ILO917589 IVH917573:IVK917589 JFD917573:JFG917589 JOZ917573:JPC917589 JYV917573:JYY917589 KIR917573:KIU917589 KSN917573:KSQ917589 LCJ917573:LCM917589 LMF917573:LMI917589 LWB917573:LWE917589 MFX917573:MGA917589 MPT917573:MPW917589 MZP917573:MZS917589 NJL917573:NJO917589 NTH917573:NTK917589 ODD917573:ODG917589 OMZ917573:ONC917589 OWV917573:OWY917589 PGR917573:PGU917589 PQN917573:PQQ917589 QAJ917573:QAM917589 QKF917573:QKI917589 QUB917573:QUE917589 RDX917573:REA917589 RNT917573:RNW917589 RXP917573:RXS917589 SHL917573:SHO917589 SRH917573:SRK917589 TBD917573:TBG917589 TKZ917573:TLC917589 TUV917573:TUY917589 UER917573:UEU917589 UON917573:UOQ917589 UYJ917573:UYM917589 VIF917573:VII917589 VSB917573:VSE917589 WBX917573:WCA917589 WLT917573:WLW917589 WVP917573:WVS917589 H983109:K983125 JD983109:JG983125 SZ983109:TC983125 ACV983109:ACY983125 AMR983109:AMU983125 AWN983109:AWQ983125 BGJ983109:BGM983125 BQF983109:BQI983125 CAB983109:CAE983125 CJX983109:CKA983125 CTT983109:CTW983125 DDP983109:DDS983125 DNL983109:DNO983125 DXH983109:DXK983125 EHD983109:EHG983125 EQZ983109:ERC983125 FAV983109:FAY983125 FKR983109:FKU983125 FUN983109:FUQ983125 GEJ983109:GEM983125 GOF983109:GOI983125 GYB983109:GYE983125 HHX983109:HIA983125 HRT983109:HRW983125 IBP983109:IBS983125 ILL983109:ILO983125 IVH983109:IVK983125 JFD983109:JFG983125 JOZ983109:JPC983125 JYV983109:JYY983125 KIR983109:KIU983125 KSN983109:KSQ983125 LCJ983109:LCM983125 LMF983109:LMI983125 LWB983109:LWE983125 MFX983109:MGA983125 MPT983109:MPW983125 MZP983109:MZS983125 NJL983109:NJO983125 NTH983109:NTK983125 ODD983109:ODG983125 OMZ983109:ONC983125 OWV983109:OWY983125 PGR983109:PGU983125 PQN983109:PQQ983125 QAJ983109:QAM983125 QKF983109:QKI983125 QUB983109:QUE983125 RDX983109:REA983125 RNT983109:RNW983125 RXP983109:RXS983125 SHL983109:SHO983125 SRH983109:SRK983125 TBD983109:TBG983125 TKZ983109:TLC983125 TUV983109:TUY983125 UER983109:UEU983125 UON983109:UOQ983125 UYJ983109:UYM983125 VIF983109:VII983125 VSB983109:VSE983125 WBX983109:WCA983125 WLT983109:WLW983125 WVP983109:WVS983125 H48:K64 JD48:JG64 SZ48:TC64 ACV48:ACY64 AMR48:AMU64 AWN48:AWQ64 BGJ48:BGM64 BQF48:BQI64 CAB48:CAE64 CJX48:CKA64 CTT48:CTW64 DDP48:DDS64 DNL48:DNO64 DXH48:DXK64 EHD48:EHG64 EQZ48:ERC64 FAV48:FAY64 FKR48:FKU64 FUN48:FUQ64 GEJ48:GEM64 GOF48:GOI64 GYB48:GYE64 HHX48:HIA64 HRT48:HRW64 IBP48:IBS64 ILL48:ILO64 IVH48:IVK64 JFD48:JFG64 JOZ48:JPC64 JYV48:JYY64 KIR48:KIU64 KSN48:KSQ64 LCJ48:LCM64 LMF48:LMI64 LWB48:LWE64 MFX48:MGA64 MPT48:MPW64 MZP48:MZS64 NJL48:NJO64 NTH48:NTK64 ODD48:ODG64 OMZ48:ONC64 OWV48:OWY64 PGR48:PGU64 PQN48:PQQ64 QAJ48:QAM64 QKF48:QKI64 QUB48:QUE64 RDX48:REA64 RNT48:RNW64 RXP48:RXS64 SHL48:SHO64 SRH48:SRK64 TBD48:TBG64 TKZ48:TLC64 TUV48:TUY64 UER48:UEU64 UON48:UOQ64 UYJ48:UYM64 VIF48:VII64 VSB48:VSE64 WBX48:WCA64 WLT48:WLW64 WVP48:WVS64 H65584:K65600 JD65584:JG65600 SZ65584:TC65600 ACV65584:ACY65600 AMR65584:AMU65600 AWN65584:AWQ65600 BGJ65584:BGM65600 BQF65584:BQI65600 CAB65584:CAE65600 CJX65584:CKA65600 CTT65584:CTW65600 DDP65584:DDS65600 DNL65584:DNO65600 DXH65584:DXK65600 EHD65584:EHG65600 EQZ65584:ERC65600 FAV65584:FAY65600 FKR65584:FKU65600 FUN65584:FUQ65600 GEJ65584:GEM65600 GOF65584:GOI65600 GYB65584:GYE65600 HHX65584:HIA65600 HRT65584:HRW65600 IBP65584:IBS65600 ILL65584:ILO65600 IVH65584:IVK65600 JFD65584:JFG65600 JOZ65584:JPC65600 JYV65584:JYY65600 KIR65584:KIU65600 KSN65584:KSQ65600 LCJ65584:LCM65600 LMF65584:LMI65600 LWB65584:LWE65600 MFX65584:MGA65600 MPT65584:MPW65600 MZP65584:MZS65600 NJL65584:NJO65600 NTH65584:NTK65600 ODD65584:ODG65600 OMZ65584:ONC65600 OWV65584:OWY65600 PGR65584:PGU65600 PQN65584:PQQ65600 QAJ65584:QAM65600 QKF65584:QKI65600 QUB65584:QUE65600 RDX65584:REA65600 RNT65584:RNW65600 RXP65584:RXS65600 SHL65584:SHO65600 SRH65584:SRK65600 TBD65584:TBG65600 TKZ65584:TLC65600 TUV65584:TUY65600 UER65584:UEU65600 UON65584:UOQ65600 UYJ65584:UYM65600 VIF65584:VII65600 VSB65584:VSE65600 WBX65584:WCA65600 WLT65584:WLW65600 WVP65584:WVS65600 H131120:K131136 JD131120:JG131136 SZ131120:TC131136 ACV131120:ACY131136 AMR131120:AMU131136 AWN131120:AWQ131136 BGJ131120:BGM131136 BQF131120:BQI131136 CAB131120:CAE131136 CJX131120:CKA131136 CTT131120:CTW131136 DDP131120:DDS131136 DNL131120:DNO131136 DXH131120:DXK131136 EHD131120:EHG131136 EQZ131120:ERC131136 FAV131120:FAY131136 FKR131120:FKU131136 FUN131120:FUQ131136 GEJ131120:GEM131136 GOF131120:GOI131136 GYB131120:GYE131136 HHX131120:HIA131136 HRT131120:HRW131136 IBP131120:IBS131136 ILL131120:ILO131136 IVH131120:IVK131136 JFD131120:JFG131136 JOZ131120:JPC131136 JYV131120:JYY131136 KIR131120:KIU131136 KSN131120:KSQ131136 LCJ131120:LCM131136 LMF131120:LMI131136 LWB131120:LWE131136 MFX131120:MGA131136 MPT131120:MPW131136 MZP131120:MZS131136 NJL131120:NJO131136 NTH131120:NTK131136 ODD131120:ODG131136 OMZ131120:ONC131136 OWV131120:OWY131136 PGR131120:PGU131136 PQN131120:PQQ131136 QAJ131120:QAM131136 QKF131120:QKI131136 QUB131120:QUE131136 RDX131120:REA131136 RNT131120:RNW131136 RXP131120:RXS131136 SHL131120:SHO131136 SRH131120:SRK131136 TBD131120:TBG131136 TKZ131120:TLC131136 TUV131120:TUY131136 UER131120:UEU131136 UON131120:UOQ131136 UYJ131120:UYM131136 VIF131120:VII131136 VSB131120:VSE131136 WBX131120:WCA131136 WLT131120:WLW131136 WVP131120:WVS131136 H196656:K196672 JD196656:JG196672 SZ196656:TC196672 ACV196656:ACY196672 AMR196656:AMU196672 AWN196656:AWQ196672 BGJ196656:BGM196672 BQF196656:BQI196672 CAB196656:CAE196672 CJX196656:CKA196672 CTT196656:CTW196672 DDP196656:DDS196672 DNL196656:DNO196672 DXH196656:DXK196672 EHD196656:EHG196672 EQZ196656:ERC196672 FAV196656:FAY196672 FKR196656:FKU196672 FUN196656:FUQ196672 GEJ196656:GEM196672 GOF196656:GOI196672 GYB196656:GYE196672 HHX196656:HIA196672 HRT196656:HRW196672 IBP196656:IBS196672 ILL196656:ILO196672 IVH196656:IVK196672 JFD196656:JFG196672 JOZ196656:JPC196672 JYV196656:JYY196672 KIR196656:KIU196672 KSN196656:KSQ196672 LCJ196656:LCM196672 LMF196656:LMI196672 LWB196656:LWE196672 MFX196656:MGA196672 MPT196656:MPW196672 MZP196656:MZS196672 NJL196656:NJO196672 NTH196656:NTK196672 ODD196656:ODG196672 OMZ196656:ONC196672 OWV196656:OWY196672 PGR196656:PGU196672 PQN196656:PQQ196672 QAJ196656:QAM196672 QKF196656:QKI196672 QUB196656:QUE196672 RDX196656:REA196672 RNT196656:RNW196672 RXP196656:RXS196672 SHL196656:SHO196672 SRH196656:SRK196672 TBD196656:TBG196672 TKZ196656:TLC196672 TUV196656:TUY196672 UER196656:UEU196672 UON196656:UOQ196672 UYJ196656:UYM196672 VIF196656:VII196672 VSB196656:VSE196672 WBX196656:WCA196672 WLT196656:WLW196672 WVP196656:WVS196672 H262192:K262208 JD262192:JG262208 SZ262192:TC262208 ACV262192:ACY262208 AMR262192:AMU262208 AWN262192:AWQ262208 BGJ262192:BGM262208 BQF262192:BQI262208 CAB262192:CAE262208 CJX262192:CKA262208 CTT262192:CTW262208 DDP262192:DDS262208 DNL262192:DNO262208 DXH262192:DXK262208 EHD262192:EHG262208 EQZ262192:ERC262208 FAV262192:FAY262208 FKR262192:FKU262208 FUN262192:FUQ262208 GEJ262192:GEM262208 GOF262192:GOI262208 GYB262192:GYE262208 HHX262192:HIA262208 HRT262192:HRW262208 IBP262192:IBS262208 ILL262192:ILO262208 IVH262192:IVK262208 JFD262192:JFG262208 JOZ262192:JPC262208 JYV262192:JYY262208 KIR262192:KIU262208 KSN262192:KSQ262208 LCJ262192:LCM262208 LMF262192:LMI262208 LWB262192:LWE262208 MFX262192:MGA262208 MPT262192:MPW262208 MZP262192:MZS262208 NJL262192:NJO262208 NTH262192:NTK262208 ODD262192:ODG262208 OMZ262192:ONC262208 OWV262192:OWY262208 PGR262192:PGU262208 PQN262192:PQQ262208 QAJ262192:QAM262208 QKF262192:QKI262208 QUB262192:QUE262208 RDX262192:REA262208 RNT262192:RNW262208 RXP262192:RXS262208 SHL262192:SHO262208 SRH262192:SRK262208 TBD262192:TBG262208 TKZ262192:TLC262208 TUV262192:TUY262208 UER262192:UEU262208 UON262192:UOQ262208 UYJ262192:UYM262208 VIF262192:VII262208 VSB262192:VSE262208 WBX262192:WCA262208 WLT262192:WLW262208 WVP262192:WVS262208 H327728:K327744 JD327728:JG327744 SZ327728:TC327744 ACV327728:ACY327744 AMR327728:AMU327744 AWN327728:AWQ327744 BGJ327728:BGM327744 BQF327728:BQI327744 CAB327728:CAE327744 CJX327728:CKA327744 CTT327728:CTW327744 DDP327728:DDS327744 DNL327728:DNO327744 DXH327728:DXK327744 EHD327728:EHG327744 EQZ327728:ERC327744 FAV327728:FAY327744 FKR327728:FKU327744 FUN327728:FUQ327744 GEJ327728:GEM327744 GOF327728:GOI327744 GYB327728:GYE327744 HHX327728:HIA327744 HRT327728:HRW327744 IBP327728:IBS327744 ILL327728:ILO327744 IVH327728:IVK327744 JFD327728:JFG327744 JOZ327728:JPC327744 JYV327728:JYY327744 KIR327728:KIU327744 KSN327728:KSQ327744 LCJ327728:LCM327744 LMF327728:LMI327744 LWB327728:LWE327744 MFX327728:MGA327744 MPT327728:MPW327744 MZP327728:MZS327744 NJL327728:NJO327744 NTH327728:NTK327744 ODD327728:ODG327744 OMZ327728:ONC327744 OWV327728:OWY327744 PGR327728:PGU327744 PQN327728:PQQ327744 QAJ327728:QAM327744 QKF327728:QKI327744 QUB327728:QUE327744 RDX327728:REA327744 RNT327728:RNW327744 RXP327728:RXS327744 SHL327728:SHO327744 SRH327728:SRK327744 TBD327728:TBG327744 TKZ327728:TLC327744 TUV327728:TUY327744 UER327728:UEU327744 UON327728:UOQ327744 UYJ327728:UYM327744 VIF327728:VII327744 VSB327728:VSE327744 WBX327728:WCA327744 WLT327728:WLW327744 WVP327728:WVS327744 H393264:K393280 JD393264:JG393280 SZ393264:TC393280 ACV393264:ACY393280 AMR393264:AMU393280 AWN393264:AWQ393280 BGJ393264:BGM393280 BQF393264:BQI393280 CAB393264:CAE393280 CJX393264:CKA393280 CTT393264:CTW393280 DDP393264:DDS393280 DNL393264:DNO393280 DXH393264:DXK393280 EHD393264:EHG393280 EQZ393264:ERC393280 FAV393264:FAY393280 FKR393264:FKU393280 FUN393264:FUQ393280 GEJ393264:GEM393280 GOF393264:GOI393280 GYB393264:GYE393280 HHX393264:HIA393280 HRT393264:HRW393280 IBP393264:IBS393280 ILL393264:ILO393280 IVH393264:IVK393280 JFD393264:JFG393280 JOZ393264:JPC393280 JYV393264:JYY393280 KIR393264:KIU393280 KSN393264:KSQ393280 LCJ393264:LCM393280 LMF393264:LMI393280 LWB393264:LWE393280 MFX393264:MGA393280 MPT393264:MPW393280 MZP393264:MZS393280 NJL393264:NJO393280 NTH393264:NTK393280 ODD393264:ODG393280 OMZ393264:ONC393280 OWV393264:OWY393280 PGR393264:PGU393280 PQN393264:PQQ393280 QAJ393264:QAM393280 QKF393264:QKI393280 QUB393264:QUE393280 RDX393264:REA393280 RNT393264:RNW393280 RXP393264:RXS393280 SHL393264:SHO393280 SRH393264:SRK393280 TBD393264:TBG393280 TKZ393264:TLC393280 TUV393264:TUY393280 UER393264:UEU393280 UON393264:UOQ393280 UYJ393264:UYM393280 VIF393264:VII393280 VSB393264:VSE393280 WBX393264:WCA393280 WLT393264:WLW393280 WVP393264:WVS393280 H458800:K458816 JD458800:JG458816 SZ458800:TC458816 ACV458800:ACY458816 AMR458800:AMU458816 AWN458800:AWQ458816 BGJ458800:BGM458816 BQF458800:BQI458816 CAB458800:CAE458816 CJX458800:CKA458816 CTT458800:CTW458816 DDP458800:DDS458816 DNL458800:DNO458816 DXH458800:DXK458816 EHD458800:EHG458816 EQZ458800:ERC458816 FAV458800:FAY458816 FKR458800:FKU458816 FUN458800:FUQ458816 GEJ458800:GEM458816 GOF458800:GOI458816 GYB458800:GYE458816 HHX458800:HIA458816 HRT458800:HRW458816 IBP458800:IBS458816 ILL458800:ILO458816 IVH458800:IVK458816 JFD458800:JFG458816 JOZ458800:JPC458816 JYV458800:JYY458816 KIR458800:KIU458816 KSN458800:KSQ458816 LCJ458800:LCM458816 LMF458800:LMI458816 LWB458800:LWE458816 MFX458800:MGA458816 MPT458800:MPW458816 MZP458800:MZS458816 NJL458800:NJO458816 NTH458800:NTK458816 ODD458800:ODG458816 OMZ458800:ONC458816 OWV458800:OWY458816 PGR458800:PGU458816 PQN458800:PQQ458816 QAJ458800:QAM458816 QKF458800:QKI458816 QUB458800:QUE458816 RDX458800:REA458816 RNT458800:RNW458816 RXP458800:RXS458816 SHL458800:SHO458816 SRH458800:SRK458816 TBD458800:TBG458816 TKZ458800:TLC458816 TUV458800:TUY458816 UER458800:UEU458816 UON458800:UOQ458816 UYJ458800:UYM458816 VIF458800:VII458816 VSB458800:VSE458816 WBX458800:WCA458816 WLT458800:WLW458816 WVP458800:WVS458816 H524336:K524352 JD524336:JG524352 SZ524336:TC524352 ACV524336:ACY524352 AMR524336:AMU524352 AWN524336:AWQ524352 BGJ524336:BGM524352 BQF524336:BQI524352 CAB524336:CAE524352 CJX524336:CKA524352 CTT524336:CTW524352 DDP524336:DDS524352 DNL524336:DNO524352 DXH524336:DXK524352 EHD524336:EHG524352 EQZ524336:ERC524352 FAV524336:FAY524352 FKR524336:FKU524352 FUN524336:FUQ524352 GEJ524336:GEM524352 GOF524336:GOI524352 GYB524336:GYE524352 HHX524336:HIA524352 HRT524336:HRW524352 IBP524336:IBS524352 ILL524336:ILO524352 IVH524336:IVK524352 JFD524336:JFG524352 JOZ524336:JPC524352 JYV524336:JYY524352 KIR524336:KIU524352 KSN524336:KSQ524352 LCJ524336:LCM524352 LMF524336:LMI524352 LWB524336:LWE524352 MFX524336:MGA524352 MPT524336:MPW524352 MZP524336:MZS524352 NJL524336:NJO524352 NTH524336:NTK524352 ODD524336:ODG524352 OMZ524336:ONC524352 OWV524336:OWY524352 PGR524336:PGU524352 PQN524336:PQQ524352 QAJ524336:QAM524352 QKF524336:QKI524352 QUB524336:QUE524352 RDX524336:REA524352 RNT524336:RNW524352 RXP524336:RXS524352 SHL524336:SHO524352 SRH524336:SRK524352 TBD524336:TBG524352 TKZ524336:TLC524352 TUV524336:TUY524352 UER524336:UEU524352 UON524336:UOQ524352 UYJ524336:UYM524352 VIF524336:VII524352 VSB524336:VSE524352 WBX524336:WCA524352 WLT524336:WLW524352 WVP524336:WVS524352 H589872:K589888 JD589872:JG589888 SZ589872:TC589888 ACV589872:ACY589888 AMR589872:AMU589888 AWN589872:AWQ589888 BGJ589872:BGM589888 BQF589872:BQI589888 CAB589872:CAE589888 CJX589872:CKA589888 CTT589872:CTW589888 DDP589872:DDS589888 DNL589872:DNO589888 DXH589872:DXK589888 EHD589872:EHG589888 EQZ589872:ERC589888 FAV589872:FAY589888 FKR589872:FKU589888 FUN589872:FUQ589888 GEJ589872:GEM589888 GOF589872:GOI589888 GYB589872:GYE589888 HHX589872:HIA589888 HRT589872:HRW589888 IBP589872:IBS589888 ILL589872:ILO589888 IVH589872:IVK589888 JFD589872:JFG589888 JOZ589872:JPC589888 JYV589872:JYY589888 KIR589872:KIU589888 KSN589872:KSQ589888 LCJ589872:LCM589888 LMF589872:LMI589888 LWB589872:LWE589888 MFX589872:MGA589888 MPT589872:MPW589888 MZP589872:MZS589888 NJL589872:NJO589888 NTH589872:NTK589888 ODD589872:ODG589888 OMZ589872:ONC589888 OWV589872:OWY589888 PGR589872:PGU589888 PQN589872:PQQ589888 QAJ589872:QAM589888 QKF589872:QKI589888 QUB589872:QUE589888 RDX589872:REA589888 RNT589872:RNW589888 RXP589872:RXS589888 SHL589872:SHO589888 SRH589872:SRK589888 TBD589872:TBG589888 TKZ589872:TLC589888 TUV589872:TUY589888 UER589872:UEU589888 UON589872:UOQ589888 UYJ589872:UYM589888 VIF589872:VII589888 VSB589872:VSE589888 WBX589872:WCA589888 WLT589872:WLW589888 WVP589872:WVS589888 H655408:K655424 JD655408:JG655424 SZ655408:TC655424 ACV655408:ACY655424 AMR655408:AMU655424 AWN655408:AWQ655424 BGJ655408:BGM655424 BQF655408:BQI655424 CAB655408:CAE655424 CJX655408:CKA655424 CTT655408:CTW655424 DDP655408:DDS655424 DNL655408:DNO655424 DXH655408:DXK655424 EHD655408:EHG655424 EQZ655408:ERC655424 FAV655408:FAY655424 FKR655408:FKU655424 FUN655408:FUQ655424 GEJ655408:GEM655424 GOF655408:GOI655424 GYB655408:GYE655424 HHX655408:HIA655424 HRT655408:HRW655424 IBP655408:IBS655424 ILL655408:ILO655424 IVH655408:IVK655424 JFD655408:JFG655424 JOZ655408:JPC655424 JYV655408:JYY655424 KIR655408:KIU655424 KSN655408:KSQ655424 LCJ655408:LCM655424 LMF655408:LMI655424 LWB655408:LWE655424 MFX655408:MGA655424 MPT655408:MPW655424 MZP655408:MZS655424 NJL655408:NJO655424 NTH655408:NTK655424 ODD655408:ODG655424 OMZ655408:ONC655424 OWV655408:OWY655424 PGR655408:PGU655424 PQN655408:PQQ655424 QAJ655408:QAM655424 QKF655408:QKI655424 QUB655408:QUE655424 RDX655408:REA655424 RNT655408:RNW655424 RXP655408:RXS655424 SHL655408:SHO655424 SRH655408:SRK655424 TBD655408:TBG655424 TKZ655408:TLC655424 TUV655408:TUY655424 UER655408:UEU655424 UON655408:UOQ655424 UYJ655408:UYM655424 VIF655408:VII655424 VSB655408:VSE655424 WBX655408:WCA655424 WLT655408:WLW655424 WVP655408:WVS655424 H720944:K720960 JD720944:JG720960 SZ720944:TC720960 ACV720944:ACY720960 AMR720944:AMU720960 AWN720944:AWQ720960 BGJ720944:BGM720960 BQF720944:BQI720960 CAB720944:CAE720960 CJX720944:CKA720960 CTT720944:CTW720960 DDP720944:DDS720960 DNL720944:DNO720960 DXH720944:DXK720960 EHD720944:EHG720960 EQZ720944:ERC720960 FAV720944:FAY720960 FKR720944:FKU720960 FUN720944:FUQ720960 GEJ720944:GEM720960 GOF720944:GOI720960 GYB720944:GYE720960 HHX720944:HIA720960 HRT720944:HRW720960 IBP720944:IBS720960 ILL720944:ILO720960 IVH720944:IVK720960 JFD720944:JFG720960 JOZ720944:JPC720960 JYV720944:JYY720960 KIR720944:KIU720960 KSN720944:KSQ720960 LCJ720944:LCM720960 LMF720944:LMI720960 LWB720944:LWE720960 MFX720944:MGA720960 MPT720944:MPW720960 MZP720944:MZS720960 NJL720944:NJO720960 NTH720944:NTK720960 ODD720944:ODG720960 OMZ720944:ONC720960 OWV720944:OWY720960 PGR720944:PGU720960 PQN720944:PQQ720960 QAJ720944:QAM720960 QKF720944:QKI720960 QUB720944:QUE720960 RDX720944:REA720960 RNT720944:RNW720960 RXP720944:RXS720960 SHL720944:SHO720960 SRH720944:SRK720960 TBD720944:TBG720960 TKZ720944:TLC720960 TUV720944:TUY720960 UER720944:UEU720960 UON720944:UOQ720960 UYJ720944:UYM720960 VIF720944:VII720960 VSB720944:VSE720960 WBX720944:WCA720960 WLT720944:WLW720960 WVP720944:WVS720960 H786480:K786496 JD786480:JG786496 SZ786480:TC786496 ACV786480:ACY786496 AMR786480:AMU786496 AWN786480:AWQ786496 BGJ786480:BGM786496 BQF786480:BQI786496 CAB786480:CAE786496 CJX786480:CKA786496 CTT786480:CTW786496 DDP786480:DDS786496 DNL786480:DNO786496 DXH786480:DXK786496 EHD786480:EHG786496 EQZ786480:ERC786496 FAV786480:FAY786496 FKR786480:FKU786496 FUN786480:FUQ786496 GEJ786480:GEM786496 GOF786480:GOI786496 GYB786480:GYE786496 HHX786480:HIA786496 HRT786480:HRW786496 IBP786480:IBS786496 ILL786480:ILO786496 IVH786480:IVK786496 JFD786480:JFG786496 JOZ786480:JPC786496 JYV786480:JYY786496 KIR786480:KIU786496 KSN786480:KSQ786496 LCJ786480:LCM786496 LMF786480:LMI786496 LWB786480:LWE786496 MFX786480:MGA786496 MPT786480:MPW786496 MZP786480:MZS786496 NJL786480:NJO786496 NTH786480:NTK786496 ODD786480:ODG786496 OMZ786480:ONC786496 OWV786480:OWY786496 PGR786480:PGU786496 PQN786480:PQQ786496 QAJ786480:QAM786496 QKF786480:QKI786496 QUB786480:QUE786496 RDX786480:REA786496 RNT786480:RNW786496 RXP786480:RXS786496 SHL786480:SHO786496 SRH786480:SRK786496 TBD786480:TBG786496 TKZ786480:TLC786496 TUV786480:TUY786496 UER786480:UEU786496 UON786480:UOQ786496 UYJ786480:UYM786496 VIF786480:VII786496 VSB786480:VSE786496 WBX786480:WCA786496 WLT786480:WLW786496 WVP786480:WVS786496 H852016:K852032 JD852016:JG852032 SZ852016:TC852032 ACV852016:ACY852032 AMR852016:AMU852032 AWN852016:AWQ852032 BGJ852016:BGM852032 BQF852016:BQI852032 CAB852016:CAE852032 CJX852016:CKA852032 CTT852016:CTW852032 DDP852016:DDS852032 DNL852016:DNO852032 DXH852016:DXK852032 EHD852016:EHG852032 EQZ852016:ERC852032 FAV852016:FAY852032 FKR852016:FKU852032 FUN852016:FUQ852032 GEJ852016:GEM852032 GOF852016:GOI852032 GYB852016:GYE852032 HHX852016:HIA852032 HRT852016:HRW852032 IBP852016:IBS852032 ILL852016:ILO852032 IVH852016:IVK852032 JFD852016:JFG852032 JOZ852016:JPC852032 JYV852016:JYY852032 KIR852016:KIU852032 KSN852016:KSQ852032 LCJ852016:LCM852032 LMF852016:LMI852032 LWB852016:LWE852032 MFX852016:MGA852032 MPT852016:MPW852032 MZP852016:MZS852032 NJL852016:NJO852032 NTH852016:NTK852032 ODD852016:ODG852032 OMZ852016:ONC852032 OWV852016:OWY852032 PGR852016:PGU852032 PQN852016:PQQ852032 QAJ852016:QAM852032 QKF852016:QKI852032 QUB852016:QUE852032 RDX852016:REA852032 RNT852016:RNW852032 RXP852016:RXS852032 SHL852016:SHO852032 SRH852016:SRK852032 TBD852016:TBG852032 TKZ852016:TLC852032 TUV852016:TUY852032 UER852016:UEU852032 UON852016:UOQ852032 UYJ852016:UYM852032 VIF852016:VII852032 VSB852016:VSE852032 WBX852016:WCA852032 WLT852016:WLW852032 WVP852016:WVS852032 H917552:K917568 JD917552:JG917568 SZ917552:TC917568 ACV917552:ACY917568 AMR917552:AMU917568 AWN917552:AWQ917568 BGJ917552:BGM917568 BQF917552:BQI917568 CAB917552:CAE917568 CJX917552:CKA917568 CTT917552:CTW917568 DDP917552:DDS917568 DNL917552:DNO917568 DXH917552:DXK917568 EHD917552:EHG917568 EQZ917552:ERC917568 FAV917552:FAY917568 FKR917552:FKU917568 FUN917552:FUQ917568 GEJ917552:GEM917568 GOF917552:GOI917568 GYB917552:GYE917568 HHX917552:HIA917568 HRT917552:HRW917568 IBP917552:IBS917568 ILL917552:ILO917568 IVH917552:IVK917568 JFD917552:JFG917568 JOZ917552:JPC917568 JYV917552:JYY917568 KIR917552:KIU917568 KSN917552:KSQ917568 LCJ917552:LCM917568 LMF917552:LMI917568 LWB917552:LWE917568 MFX917552:MGA917568 MPT917552:MPW917568 MZP917552:MZS917568 NJL917552:NJO917568 NTH917552:NTK917568 ODD917552:ODG917568 OMZ917552:ONC917568 OWV917552:OWY917568 PGR917552:PGU917568 PQN917552:PQQ917568 QAJ917552:QAM917568 QKF917552:QKI917568 QUB917552:QUE917568 RDX917552:REA917568 RNT917552:RNW917568 RXP917552:RXS917568 SHL917552:SHO917568 SRH917552:SRK917568 TBD917552:TBG917568 TKZ917552:TLC917568 TUV917552:TUY917568 UER917552:UEU917568 UON917552:UOQ917568 UYJ917552:UYM917568 VIF917552:VII917568 VSB917552:VSE917568 WBX917552:WCA917568 WLT917552:WLW917568 WVP917552:WVS917568 H983088:K983104 JD983088:JG983104 SZ983088:TC983104 ACV983088:ACY983104 AMR983088:AMU983104 AWN983088:AWQ983104 BGJ983088:BGM983104 BQF983088:BQI983104 CAB983088:CAE983104 CJX983088:CKA983104 CTT983088:CTW983104 DDP983088:DDS983104 DNL983088:DNO983104 DXH983088:DXK983104 EHD983088:EHG983104 EQZ983088:ERC983104 FAV983088:FAY983104 FKR983088:FKU983104 FUN983088:FUQ983104 GEJ983088:GEM983104 GOF983088:GOI983104 GYB983088:GYE983104 HHX983088:HIA983104 HRT983088:HRW983104 IBP983088:IBS983104 ILL983088:ILO983104 IVH983088:IVK983104 JFD983088:JFG983104 JOZ983088:JPC983104 JYV983088:JYY983104 KIR983088:KIU983104 KSN983088:KSQ983104 LCJ983088:LCM983104 LMF983088:LMI983104 LWB983088:LWE983104 MFX983088:MGA983104 MPT983088:MPW983104 MZP983088:MZS983104 NJL983088:NJO983104 NTH983088:NTK983104 ODD983088:ODG983104 OMZ983088:ONC983104 OWV983088:OWY983104 PGR983088:PGU983104 PQN983088:PQQ983104 QAJ983088:QAM983104 QKF983088:QKI983104 QUB983088:QUE983104 RDX983088:REA983104 RNT983088:RNW983104 RXP983088:RXS983104 SHL983088:SHO983104 SRH983088:SRK983104 TBD983088:TBG983104 TKZ983088:TLC983104 TUV983088:TUY983104 UER983088:UEU983104 UON983088:UOQ983104 UYJ983088:UYM983104 VIF983088:VII983104 VSB983088:VSE983104 WBX983088:WCA983104 WLT983088:WLW983104 WVP983088:WVS983104">
      <formula1>$AD$6:$AD$42</formula1>
    </dataValidation>
    <dataValidation type="list" allowBlank="1" showInputMessage="1" showErrorMessage="1" sqref="G1:AA1 JC1:JW1 SY1:TS1 ACU1:ADO1 AMQ1:ANK1 AWM1:AXG1 BGI1:BHC1 BQE1:BQY1 CAA1:CAU1 CJW1:CKQ1 CTS1:CUM1 DDO1:DEI1 DNK1:DOE1 DXG1:DYA1 EHC1:EHW1 EQY1:ERS1 FAU1:FBO1 FKQ1:FLK1 FUM1:FVG1 GEI1:GFC1 GOE1:GOY1 GYA1:GYU1 HHW1:HIQ1 HRS1:HSM1 IBO1:ICI1 ILK1:IME1 IVG1:IWA1 JFC1:JFW1 JOY1:JPS1 JYU1:JZO1 KIQ1:KJK1 KSM1:KTG1 LCI1:LDC1 LME1:LMY1 LWA1:LWU1 MFW1:MGQ1 MPS1:MQM1 MZO1:NAI1 NJK1:NKE1 NTG1:NUA1 ODC1:ODW1 OMY1:ONS1 OWU1:OXO1 PGQ1:PHK1 PQM1:PRG1 QAI1:QBC1 QKE1:QKY1 QUA1:QUU1 RDW1:REQ1 RNS1:ROM1 RXO1:RYI1 SHK1:SIE1 SRG1:SSA1 TBC1:TBW1 TKY1:TLS1 TUU1:TVO1 UEQ1:UFK1 UOM1:UPG1 UYI1:UZC1 VIE1:VIY1 VSA1:VSU1 WBW1:WCQ1 WLS1:WMM1 WVO1:WWI1 G65537:AA65537 JC65537:JW65537 SY65537:TS65537 ACU65537:ADO65537 AMQ65537:ANK65537 AWM65537:AXG65537 BGI65537:BHC65537 BQE65537:BQY65537 CAA65537:CAU65537 CJW65537:CKQ65537 CTS65537:CUM65537 DDO65537:DEI65537 DNK65537:DOE65537 DXG65537:DYA65537 EHC65537:EHW65537 EQY65537:ERS65537 FAU65537:FBO65537 FKQ65537:FLK65537 FUM65537:FVG65537 GEI65537:GFC65537 GOE65537:GOY65537 GYA65537:GYU65537 HHW65537:HIQ65537 HRS65537:HSM65537 IBO65537:ICI65537 ILK65537:IME65537 IVG65537:IWA65537 JFC65537:JFW65537 JOY65537:JPS65537 JYU65537:JZO65537 KIQ65537:KJK65537 KSM65537:KTG65537 LCI65537:LDC65537 LME65537:LMY65537 LWA65537:LWU65537 MFW65537:MGQ65537 MPS65537:MQM65537 MZO65537:NAI65537 NJK65537:NKE65537 NTG65537:NUA65537 ODC65537:ODW65537 OMY65537:ONS65537 OWU65537:OXO65537 PGQ65537:PHK65537 PQM65537:PRG65537 QAI65537:QBC65537 QKE65537:QKY65537 QUA65537:QUU65537 RDW65537:REQ65537 RNS65537:ROM65537 RXO65537:RYI65537 SHK65537:SIE65537 SRG65537:SSA65537 TBC65537:TBW65537 TKY65537:TLS65537 TUU65537:TVO65537 UEQ65537:UFK65537 UOM65537:UPG65537 UYI65537:UZC65537 VIE65537:VIY65537 VSA65537:VSU65537 WBW65537:WCQ65537 WLS65537:WMM65537 WVO65537:WWI65537 G131073:AA131073 JC131073:JW131073 SY131073:TS131073 ACU131073:ADO131073 AMQ131073:ANK131073 AWM131073:AXG131073 BGI131073:BHC131073 BQE131073:BQY131073 CAA131073:CAU131073 CJW131073:CKQ131073 CTS131073:CUM131073 DDO131073:DEI131073 DNK131073:DOE131073 DXG131073:DYA131073 EHC131073:EHW131073 EQY131073:ERS131073 FAU131073:FBO131073 FKQ131073:FLK131073 FUM131073:FVG131073 GEI131073:GFC131073 GOE131073:GOY131073 GYA131073:GYU131073 HHW131073:HIQ131073 HRS131073:HSM131073 IBO131073:ICI131073 ILK131073:IME131073 IVG131073:IWA131073 JFC131073:JFW131073 JOY131073:JPS131073 JYU131073:JZO131073 KIQ131073:KJK131073 KSM131073:KTG131073 LCI131073:LDC131073 LME131073:LMY131073 LWA131073:LWU131073 MFW131073:MGQ131073 MPS131073:MQM131073 MZO131073:NAI131073 NJK131073:NKE131073 NTG131073:NUA131073 ODC131073:ODW131073 OMY131073:ONS131073 OWU131073:OXO131073 PGQ131073:PHK131073 PQM131073:PRG131073 QAI131073:QBC131073 QKE131073:QKY131073 QUA131073:QUU131073 RDW131073:REQ131073 RNS131073:ROM131073 RXO131073:RYI131073 SHK131073:SIE131073 SRG131073:SSA131073 TBC131073:TBW131073 TKY131073:TLS131073 TUU131073:TVO131073 UEQ131073:UFK131073 UOM131073:UPG131073 UYI131073:UZC131073 VIE131073:VIY131073 VSA131073:VSU131073 WBW131073:WCQ131073 WLS131073:WMM131073 WVO131073:WWI131073 G196609:AA196609 JC196609:JW196609 SY196609:TS196609 ACU196609:ADO196609 AMQ196609:ANK196609 AWM196609:AXG196609 BGI196609:BHC196609 BQE196609:BQY196609 CAA196609:CAU196609 CJW196609:CKQ196609 CTS196609:CUM196609 DDO196609:DEI196609 DNK196609:DOE196609 DXG196609:DYA196609 EHC196609:EHW196609 EQY196609:ERS196609 FAU196609:FBO196609 FKQ196609:FLK196609 FUM196609:FVG196609 GEI196609:GFC196609 GOE196609:GOY196609 GYA196609:GYU196609 HHW196609:HIQ196609 HRS196609:HSM196609 IBO196609:ICI196609 ILK196609:IME196609 IVG196609:IWA196609 JFC196609:JFW196609 JOY196609:JPS196609 JYU196609:JZO196609 KIQ196609:KJK196609 KSM196609:KTG196609 LCI196609:LDC196609 LME196609:LMY196609 LWA196609:LWU196609 MFW196609:MGQ196609 MPS196609:MQM196609 MZO196609:NAI196609 NJK196609:NKE196609 NTG196609:NUA196609 ODC196609:ODW196609 OMY196609:ONS196609 OWU196609:OXO196609 PGQ196609:PHK196609 PQM196609:PRG196609 QAI196609:QBC196609 QKE196609:QKY196609 QUA196609:QUU196609 RDW196609:REQ196609 RNS196609:ROM196609 RXO196609:RYI196609 SHK196609:SIE196609 SRG196609:SSA196609 TBC196609:TBW196609 TKY196609:TLS196609 TUU196609:TVO196609 UEQ196609:UFK196609 UOM196609:UPG196609 UYI196609:UZC196609 VIE196609:VIY196609 VSA196609:VSU196609 WBW196609:WCQ196609 WLS196609:WMM196609 WVO196609:WWI196609 G262145:AA262145 JC262145:JW262145 SY262145:TS262145 ACU262145:ADO262145 AMQ262145:ANK262145 AWM262145:AXG262145 BGI262145:BHC262145 BQE262145:BQY262145 CAA262145:CAU262145 CJW262145:CKQ262145 CTS262145:CUM262145 DDO262145:DEI262145 DNK262145:DOE262145 DXG262145:DYA262145 EHC262145:EHW262145 EQY262145:ERS262145 FAU262145:FBO262145 FKQ262145:FLK262145 FUM262145:FVG262145 GEI262145:GFC262145 GOE262145:GOY262145 GYA262145:GYU262145 HHW262145:HIQ262145 HRS262145:HSM262145 IBO262145:ICI262145 ILK262145:IME262145 IVG262145:IWA262145 JFC262145:JFW262145 JOY262145:JPS262145 JYU262145:JZO262145 KIQ262145:KJK262145 KSM262145:KTG262145 LCI262145:LDC262145 LME262145:LMY262145 LWA262145:LWU262145 MFW262145:MGQ262145 MPS262145:MQM262145 MZO262145:NAI262145 NJK262145:NKE262145 NTG262145:NUA262145 ODC262145:ODW262145 OMY262145:ONS262145 OWU262145:OXO262145 PGQ262145:PHK262145 PQM262145:PRG262145 QAI262145:QBC262145 QKE262145:QKY262145 QUA262145:QUU262145 RDW262145:REQ262145 RNS262145:ROM262145 RXO262145:RYI262145 SHK262145:SIE262145 SRG262145:SSA262145 TBC262145:TBW262145 TKY262145:TLS262145 TUU262145:TVO262145 UEQ262145:UFK262145 UOM262145:UPG262145 UYI262145:UZC262145 VIE262145:VIY262145 VSA262145:VSU262145 WBW262145:WCQ262145 WLS262145:WMM262145 WVO262145:WWI262145 G327681:AA327681 JC327681:JW327681 SY327681:TS327681 ACU327681:ADO327681 AMQ327681:ANK327681 AWM327681:AXG327681 BGI327681:BHC327681 BQE327681:BQY327681 CAA327681:CAU327681 CJW327681:CKQ327681 CTS327681:CUM327681 DDO327681:DEI327681 DNK327681:DOE327681 DXG327681:DYA327681 EHC327681:EHW327681 EQY327681:ERS327681 FAU327681:FBO327681 FKQ327681:FLK327681 FUM327681:FVG327681 GEI327681:GFC327681 GOE327681:GOY327681 GYA327681:GYU327681 HHW327681:HIQ327681 HRS327681:HSM327681 IBO327681:ICI327681 ILK327681:IME327681 IVG327681:IWA327681 JFC327681:JFW327681 JOY327681:JPS327681 JYU327681:JZO327681 KIQ327681:KJK327681 KSM327681:KTG327681 LCI327681:LDC327681 LME327681:LMY327681 LWA327681:LWU327681 MFW327681:MGQ327681 MPS327681:MQM327681 MZO327681:NAI327681 NJK327681:NKE327681 NTG327681:NUA327681 ODC327681:ODW327681 OMY327681:ONS327681 OWU327681:OXO327681 PGQ327681:PHK327681 PQM327681:PRG327681 QAI327681:QBC327681 QKE327681:QKY327681 QUA327681:QUU327681 RDW327681:REQ327681 RNS327681:ROM327681 RXO327681:RYI327681 SHK327681:SIE327681 SRG327681:SSA327681 TBC327681:TBW327681 TKY327681:TLS327681 TUU327681:TVO327681 UEQ327681:UFK327681 UOM327681:UPG327681 UYI327681:UZC327681 VIE327681:VIY327681 VSA327681:VSU327681 WBW327681:WCQ327681 WLS327681:WMM327681 WVO327681:WWI327681 G393217:AA393217 JC393217:JW393217 SY393217:TS393217 ACU393217:ADO393217 AMQ393217:ANK393217 AWM393217:AXG393217 BGI393217:BHC393217 BQE393217:BQY393217 CAA393217:CAU393217 CJW393217:CKQ393217 CTS393217:CUM393217 DDO393217:DEI393217 DNK393217:DOE393217 DXG393217:DYA393217 EHC393217:EHW393217 EQY393217:ERS393217 FAU393217:FBO393217 FKQ393217:FLK393217 FUM393217:FVG393217 GEI393217:GFC393217 GOE393217:GOY393217 GYA393217:GYU393217 HHW393217:HIQ393217 HRS393217:HSM393217 IBO393217:ICI393217 ILK393217:IME393217 IVG393217:IWA393217 JFC393217:JFW393217 JOY393217:JPS393217 JYU393217:JZO393217 KIQ393217:KJK393217 KSM393217:KTG393217 LCI393217:LDC393217 LME393217:LMY393217 LWA393217:LWU393217 MFW393217:MGQ393217 MPS393217:MQM393217 MZO393217:NAI393217 NJK393217:NKE393217 NTG393217:NUA393217 ODC393217:ODW393217 OMY393217:ONS393217 OWU393217:OXO393217 PGQ393217:PHK393217 PQM393217:PRG393217 QAI393217:QBC393217 QKE393217:QKY393217 QUA393217:QUU393217 RDW393217:REQ393217 RNS393217:ROM393217 RXO393217:RYI393217 SHK393217:SIE393217 SRG393217:SSA393217 TBC393217:TBW393217 TKY393217:TLS393217 TUU393217:TVO393217 UEQ393217:UFK393217 UOM393217:UPG393217 UYI393217:UZC393217 VIE393217:VIY393217 VSA393217:VSU393217 WBW393217:WCQ393217 WLS393217:WMM393217 WVO393217:WWI393217 G458753:AA458753 JC458753:JW458753 SY458753:TS458753 ACU458753:ADO458753 AMQ458753:ANK458753 AWM458753:AXG458753 BGI458753:BHC458753 BQE458753:BQY458753 CAA458753:CAU458753 CJW458753:CKQ458753 CTS458753:CUM458753 DDO458753:DEI458753 DNK458753:DOE458753 DXG458753:DYA458753 EHC458753:EHW458753 EQY458753:ERS458753 FAU458753:FBO458753 FKQ458753:FLK458753 FUM458753:FVG458753 GEI458753:GFC458753 GOE458753:GOY458753 GYA458753:GYU458753 HHW458753:HIQ458753 HRS458753:HSM458753 IBO458753:ICI458753 ILK458753:IME458753 IVG458753:IWA458753 JFC458753:JFW458753 JOY458753:JPS458753 JYU458753:JZO458753 KIQ458753:KJK458753 KSM458753:KTG458753 LCI458753:LDC458753 LME458753:LMY458753 LWA458753:LWU458753 MFW458753:MGQ458753 MPS458753:MQM458753 MZO458753:NAI458753 NJK458753:NKE458753 NTG458753:NUA458753 ODC458753:ODW458753 OMY458753:ONS458753 OWU458753:OXO458753 PGQ458753:PHK458753 PQM458753:PRG458753 QAI458753:QBC458753 QKE458753:QKY458753 QUA458753:QUU458753 RDW458753:REQ458753 RNS458753:ROM458753 RXO458753:RYI458753 SHK458753:SIE458753 SRG458753:SSA458753 TBC458753:TBW458753 TKY458753:TLS458753 TUU458753:TVO458753 UEQ458753:UFK458753 UOM458753:UPG458753 UYI458753:UZC458753 VIE458753:VIY458753 VSA458753:VSU458753 WBW458753:WCQ458753 WLS458753:WMM458753 WVO458753:WWI458753 G524289:AA524289 JC524289:JW524289 SY524289:TS524289 ACU524289:ADO524289 AMQ524289:ANK524289 AWM524289:AXG524289 BGI524289:BHC524289 BQE524289:BQY524289 CAA524289:CAU524289 CJW524289:CKQ524289 CTS524289:CUM524289 DDO524289:DEI524289 DNK524289:DOE524289 DXG524289:DYA524289 EHC524289:EHW524289 EQY524289:ERS524289 FAU524289:FBO524289 FKQ524289:FLK524289 FUM524289:FVG524289 GEI524289:GFC524289 GOE524289:GOY524289 GYA524289:GYU524289 HHW524289:HIQ524289 HRS524289:HSM524289 IBO524289:ICI524289 ILK524289:IME524289 IVG524289:IWA524289 JFC524289:JFW524289 JOY524289:JPS524289 JYU524289:JZO524289 KIQ524289:KJK524289 KSM524289:KTG524289 LCI524289:LDC524289 LME524289:LMY524289 LWA524289:LWU524289 MFW524289:MGQ524289 MPS524289:MQM524289 MZO524289:NAI524289 NJK524289:NKE524289 NTG524289:NUA524289 ODC524289:ODW524289 OMY524289:ONS524289 OWU524289:OXO524289 PGQ524289:PHK524289 PQM524289:PRG524289 QAI524289:QBC524289 QKE524289:QKY524289 QUA524289:QUU524289 RDW524289:REQ524289 RNS524289:ROM524289 RXO524289:RYI524289 SHK524289:SIE524289 SRG524289:SSA524289 TBC524289:TBW524289 TKY524289:TLS524289 TUU524289:TVO524289 UEQ524289:UFK524289 UOM524289:UPG524289 UYI524289:UZC524289 VIE524289:VIY524289 VSA524289:VSU524289 WBW524289:WCQ524289 WLS524289:WMM524289 WVO524289:WWI524289 G589825:AA589825 JC589825:JW589825 SY589825:TS589825 ACU589825:ADO589825 AMQ589825:ANK589825 AWM589825:AXG589825 BGI589825:BHC589825 BQE589825:BQY589825 CAA589825:CAU589825 CJW589825:CKQ589825 CTS589825:CUM589825 DDO589825:DEI589825 DNK589825:DOE589825 DXG589825:DYA589825 EHC589825:EHW589825 EQY589825:ERS589825 FAU589825:FBO589825 FKQ589825:FLK589825 FUM589825:FVG589825 GEI589825:GFC589825 GOE589825:GOY589825 GYA589825:GYU589825 HHW589825:HIQ589825 HRS589825:HSM589825 IBO589825:ICI589825 ILK589825:IME589825 IVG589825:IWA589825 JFC589825:JFW589825 JOY589825:JPS589825 JYU589825:JZO589825 KIQ589825:KJK589825 KSM589825:KTG589825 LCI589825:LDC589825 LME589825:LMY589825 LWA589825:LWU589825 MFW589825:MGQ589825 MPS589825:MQM589825 MZO589825:NAI589825 NJK589825:NKE589825 NTG589825:NUA589825 ODC589825:ODW589825 OMY589825:ONS589825 OWU589825:OXO589825 PGQ589825:PHK589825 PQM589825:PRG589825 QAI589825:QBC589825 QKE589825:QKY589825 QUA589825:QUU589825 RDW589825:REQ589825 RNS589825:ROM589825 RXO589825:RYI589825 SHK589825:SIE589825 SRG589825:SSA589825 TBC589825:TBW589825 TKY589825:TLS589825 TUU589825:TVO589825 UEQ589825:UFK589825 UOM589825:UPG589825 UYI589825:UZC589825 VIE589825:VIY589825 VSA589825:VSU589825 WBW589825:WCQ589825 WLS589825:WMM589825 WVO589825:WWI589825 G655361:AA655361 JC655361:JW655361 SY655361:TS655361 ACU655361:ADO655361 AMQ655361:ANK655361 AWM655361:AXG655361 BGI655361:BHC655361 BQE655361:BQY655361 CAA655361:CAU655361 CJW655361:CKQ655361 CTS655361:CUM655361 DDO655361:DEI655361 DNK655361:DOE655361 DXG655361:DYA655361 EHC655361:EHW655361 EQY655361:ERS655361 FAU655361:FBO655361 FKQ655361:FLK655361 FUM655361:FVG655361 GEI655361:GFC655361 GOE655361:GOY655361 GYA655361:GYU655361 HHW655361:HIQ655361 HRS655361:HSM655361 IBO655361:ICI655361 ILK655361:IME655361 IVG655361:IWA655361 JFC655361:JFW655361 JOY655361:JPS655361 JYU655361:JZO655361 KIQ655361:KJK655361 KSM655361:KTG655361 LCI655361:LDC655361 LME655361:LMY655361 LWA655361:LWU655361 MFW655361:MGQ655361 MPS655361:MQM655361 MZO655361:NAI655361 NJK655361:NKE655361 NTG655361:NUA655361 ODC655361:ODW655361 OMY655361:ONS655361 OWU655361:OXO655361 PGQ655361:PHK655361 PQM655361:PRG655361 QAI655361:QBC655361 QKE655361:QKY655361 QUA655361:QUU655361 RDW655361:REQ655361 RNS655361:ROM655361 RXO655361:RYI655361 SHK655361:SIE655361 SRG655361:SSA655361 TBC655361:TBW655361 TKY655361:TLS655361 TUU655361:TVO655361 UEQ655361:UFK655361 UOM655361:UPG655361 UYI655361:UZC655361 VIE655361:VIY655361 VSA655361:VSU655361 WBW655361:WCQ655361 WLS655361:WMM655361 WVO655361:WWI655361 G720897:AA720897 JC720897:JW720897 SY720897:TS720897 ACU720897:ADO720897 AMQ720897:ANK720897 AWM720897:AXG720897 BGI720897:BHC720897 BQE720897:BQY720897 CAA720897:CAU720897 CJW720897:CKQ720897 CTS720897:CUM720897 DDO720897:DEI720897 DNK720897:DOE720897 DXG720897:DYA720897 EHC720897:EHW720897 EQY720897:ERS720897 FAU720897:FBO720897 FKQ720897:FLK720897 FUM720897:FVG720897 GEI720897:GFC720897 GOE720897:GOY720897 GYA720897:GYU720897 HHW720897:HIQ720897 HRS720897:HSM720897 IBO720897:ICI720897 ILK720897:IME720897 IVG720897:IWA720897 JFC720897:JFW720897 JOY720897:JPS720897 JYU720897:JZO720897 KIQ720897:KJK720897 KSM720897:KTG720897 LCI720897:LDC720897 LME720897:LMY720897 LWA720897:LWU720897 MFW720897:MGQ720897 MPS720897:MQM720897 MZO720897:NAI720897 NJK720897:NKE720897 NTG720897:NUA720897 ODC720897:ODW720897 OMY720897:ONS720897 OWU720897:OXO720897 PGQ720897:PHK720897 PQM720897:PRG720897 QAI720897:QBC720897 QKE720897:QKY720897 QUA720897:QUU720897 RDW720897:REQ720897 RNS720897:ROM720897 RXO720897:RYI720897 SHK720897:SIE720897 SRG720897:SSA720897 TBC720897:TBW720897 TKY720897:TLS720897 TUU720897:TVO720897 UEQ720897:UFK720897 UOM720897:UPG720897 UYI720897:UZC720897 VIE720897:VIY720897 VSA720897:VSU720897 WBW720897:WCQ720897 WLS720897:WMM720897 WVO720897:WWI720897 G786433:AA786433 JC786433:JW786433 SY786433:TS786433 ACU786433:ADO786433 AMQ786433:ANK786433 AWM786433:AXG786433 BGI786433:BHC786433 BQE786433:BQY786433 CAA786433:CAU786433 CJW786433:CKQ786433 CTS786433:CUM786433 DDO786433:DEI786433 DNK786433:DOE786433 DXG786433:DYA786433 EHC786433:EHW786433 EQY786433:ERS786433 FAU786433:FBO786433 FKQ786433:FLK786433 FUM786433:FVG786433 GEI786433:GFC786433 GOE786433:GOY786433 GYA786433:GYU786433 HHW786433:HIQ786433 HRS786433:HSM786433 IBO786433:ICI786433 ILK786433:IME786433 IVG786433:IWA786433 JFC786433:JFW786433 JOY786433:JPS786433 JYU786433:JZO786433 KIQ786433:KJK786433 KSM786433:KTG786433 LCI786433:LDC786433 LME786433:LMY786433 LWA786433:LWU786433 MFW786433:MGQ786433 MPS786433:MQM786433 MZO786433:NAI786433 NJK786433:NKE786433 NTG786433:NUA786433 ODC786433:ODW786433 OMY786433:ONS786433 OWU786433:OXO786433 PGQ786433:PHK786433 PQM786433:PRG786433 QAI786433:QBC786433 QKE786433:QKY786433 QUA786433:QUU786433 RDW786433:REQ786433 RNS786433:ROM786433 RXO786433:RYI786433 SHK786433:SIE786433 SRG786433:SSA786433 TBC786433:TBW786433 TKY786433:TLS786433 TUU786433:TVO786433 UEQ786433:UFK786433 UOM786433:UPG786433 UYI786433:UZC786433 VIE786433:VIY786433 VSA786433:VSU786433 WBW786433:WCQ786433 WLS786433:WMM786433 WVO786433:WWI786433 G851969:AA851969 JC851969:JW851969 SY851969:TS851969 ACU851969:ADO851969 AMQ851969:ANK851969 AWM851969:AXG851969 BGI851969:BHC851969 BQE851969:BQY851969 CAA851969:CAU851969 CJW851969:CKQ851969 CTS851969:CUM851969 DDO851969:DEI851969 DNK851969:DOE851969 DXG851969:DYA851969 EHC851969:EHW851969 EQY851969:ERS851969 FAU851969:FBO851969 FKQ851969:FLK851969 FUM851969:FVG851969 GEI851969:GFC851969 GOE851969:GOY851969 GYA851969:GYU851969 HHW851969:HIQ851969 HRS851969:HSM851969 IBO851969:ICI851969 ILK851969:IME851969 IVG851969:IWA851969 JFC851969:JFW851969 JOY851969:JPS851969 JYU851969:JZO851969 KIQ851969:KJK851969 KSM851969:KTG851969 LCI851969:LDC851969 LME851969:LMY851969 LWA851969:LWU851969 MFW851969:MGQ851969 MPS851969:MQM851969 MZO851969:NAI851969 NJK851969:NKE851969 NTG851969:NUA851969 ODC851969:ODW851969 OMY851969:ONS851969 OWU851969:OXO851969 PGQ851969:PHK851969 PQM851969:PRG851969 QAI851969:QBC851969 QKE851969:QKY851969 QUA851969:QUU851969 RDW851969:REQ851969 RNS851969:ROM851969 RXO851969:RYI851969 SHK851969:SIE851969 SRG851969:SSA851969 TBC851969:TBW851969 TKY851969:TLS851969 TUU851969:TVO851969 UEQ851969:UFK851969 UOM851969:UPG851969 UYI851969:UZC851969 VIE851969:VIY851969 VSA851969:VSU851969 WBW851969:WCQ851969 WLS851969:WMM851969 WVO851969:WWI851969 G917505:AA917505 JC917505:JW917505 SY917505:TS917505 ACU917505:ADO917505 AMQ917505:ANK917505 AWM917505:AXG917505 BGI917505:BHC917505 BQE917505:BQY917505 CAA917505:CAU917505 CJW917505:CKQ917505 CTS917505:CUM917505 DDO917505:DEI917505 DNK917505:DOE917505 DXG917505:DYA917505 EHC917505:EHW917505 EQY917505:ERS917505 FAU917505:FBO917505 FKQ917505:FLK917505 FUM917505:FVG917505 GEI917505:GFC917505 GOE917505:GOY917505 GYA917505:GYU917505 HHW917505:HIQ917505 HRS917505:HSM917505 IBO917505:ICI917505 ILK917505:IME917505 IVG917505:IWA917505 JFC917505:JFW917505 JOY917505:JPS917505 JYU917505:JZO917505 KIQ917505:KJK917505 KSM917505:KTG917505 LCI917505:LDC917505 LME917505:LMY917505 LWA917505:LWU917505 MFW917505:MGQ917505 MPS917505:MQM917505 MZO917505:NAI917505 NJK917505:NKE917505 NTG917505:NUA917505 ODC917505:ODW917505 OMY917505:ONS917505 OWU917505:OXO917505 PGQ917505:PHK917505 PQM917505:PRG917505 QAI917505:QBC917505 QKE917505:QKY917505 QUA917505:QUU917505 RDW917505:REQ917505 RNS917505:ROM917505 RXO917505:RYI917505 SHK917505:SIE917505 SRG917505:SSA917505 TBC917505:TBW917505 TKY917505:TLS917505 TUU917505:TVO917505 UEQ917505:UFK917505 UOM917505:UPG917505 UYI917505:UZC917505 VIE917505:VIY917505 VSA917505:VSU917505 WBW917505:WCQ917505 WLS917505:WMM917505 WVO917505:WWI917505 G983041:AA983041 JC983041:JW983041 SY983041:TS983041 ACU983041:ADO983041 AMQ983041:ANK983041 AWM983041:AXG983041 BGI983041:BHC983041 BQE983041:BQY983041 CAA983041:CAU983041 CJW983041:CKQ983041 CTS983041:CUM983041 DDO983041:DEI983041 DNK983041:DOE983041 DXG983041:DYA983041 EHC983041:EHW983041 EQY983041:ERS983041 FAU983041:FBO983041 FKQ983041:FLK983041 FUM983041:FVG983041 GEI983041:GFC983041 GOE983041:GOY983041 GYA983041:GYU983041 HHW983041:HIQ983041 HRS983041:HSM983041 IBO983041:ICI983041 ILK983041:IME983041 IVG983041:IWA983041 JFC983041:JFW983041 JOY983041:JPS983041 JYU983041:JZO983041 KIQ983041:KJK983041 KSM983041:KTG983041 LCI983041:LDC983041 LME983041:LMY983041 LWA983041:LWU983041 MFW983041:MGQ983041 MPS983041:MQM983041 MZO983041:NAI983041 NJK983041:NKE983041 NTG983041:NUA983041 ODC983041:ODW983041 OMY983041:ONS983041 OWU983041:OXO983041 PGQ983041:PHK983041 PQM983041:PRG983041 QAI983041:QBC983041 QKE983041:QKY983041 QUA983041:QUU983041 RDW983041:REQ983041 RNS983041:ROM983041 RXO983041:RYI983041 SHK983041:SIE983041 SRG983041:SSA983041 TBC983041:TBW983041 TKY983041:TLS983041 TUU983041:TVO983041 UEQ983041:UFK983041 UOM983041:UPG983041 UYI983041:UZC983041 VIE983041:VIY983041 VSA983041:VSU983041 WBW983041:WCQ983041 WLS983041:WMM983041 WVO983041:WWI983041">
      <formula1>$A$4:$F$4</formula1>
    </dataValidation>
    <dataValidation type="list"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$C$3:$J$3</formula1>
    </dataValidation>
  </dataValidations>
  <printOptions horizontalCentered="1"/>
  <pageMargins left="0.19685039370078741" right="0.23622047244094491" top="0.27559055118110237" bottom="0.27559055118110237" header="0.31496062992125984" footer="0.31496062992125984"/>
  <pageSetup paperSize="9" scale="62"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AC7"/>
  <sheetViews>
    <sheetView tabSelected="1" workbookViewId="0">
      <selection activeCell="L2" sqref="L2"/>
    </sheetView>
  </sheetViews>
  <sheetFormatPr baseColWidth="10" defaultRowHeight="15" x14ac:dyDescent="0.25"/>
  <sheetData>
    <row r="1" spans="1:29" ht="19.5" x14ac:dyDescent="0.25">
      <c r="A1" s="237" t="s">
        <v>317</v>
      </c>
      <c r="B1" s="237"/>
      <c r="C1" s="237"/>
      <c r="D1" s="237"/>
      <c r="E1" s="298" t="s">
        <v>143</v>
      </c>
      <c r="F1" s="298"/>
      <c r="G1" s="298"/>
      <c r="H1" s="298"/>
      <c r="I1" s="298"/>
      <c r="J1" s="298"/>
      <c r="K1" s="298"/>
      <c r="L1" s="298"/>
      <c r="M1" s="298"/>
      <c r="N1" s="97"/>
      <c r="O1" s="97"/>
      <c r="P1" s="97"/>
      <c r="Q1" s="97"/>
      <c r="R1" s="97"/>
      <c r="S1" s="97"/>
      <c r="T1" s="97"/>
      <c r="U1" s="97"/>
      <c r="V1" s="97"/>
      <c r="W1" s="97"/>
      <c r="X1" s="97"/>
      <c r="Y1" s="97"/>
      <c r="Z1" s="97"/>
      <c r="AA1" s="97"/>
      <c r="AB1" s="228"/>
      <c r="AC1" s="228"/>
    </row>
    <row r="2" spans="1:29" ht="44.25" x14ac:dyDescent="0.25">
      <c r="A2" s="98">
        <v>1.1399999999999999</v>
      </c>
      <c r="B2" s="299" t="s">
        <v>4</v>
      </c>
      <c r="C2" s="300"/>
      <c r="D2" s="300"/>
      <c r="E2" s="300"/>
      <c r="F2" s="300"/>
      <c r="G2" s="300"/>
      <c r="H2" s="301" t="s">
        <v>119</v>
      </c>
      <c r="I2" s="302"/>
      <c r="J2" s="302"/>
      <c r="K2" s="99">
        <f ca="1">TODAY()</f>
        <v>43124</v>
      </c>
      <c r="L2" s="337"/>
      <c r="M2" s="101" t="s">
        <v>144</v>
      </c>
    </row>
    <row r="3" spans="1:29" ht="25.5" x14ac:dyDescent="0.25">
      <c r="A3" s="102"/>
      <c r="B3" s="4"/>
      <c r="C3" s="13" t="s">
        <v>5</v>
      </c>
      <c r="D3" s="16" t="s">
        <v>4</v>
      </c>
      <c r="E3" s="16" t="s">
        <v>6</v>
      </c>
      <c r="F3" s="16"/>
      <c r="G3" s="16"/>
      <c r="H3" s="16"/>
      <c r="I3" s="15" t="s">
        <v>145</v>
      </c>
      <c r="J3" s="16" t="s">
        <v>146</v>
      </c>
      <c r="K3" s="16" t="s">
        <v>147</v>
      </c>
      <c r="L3" s="15" t="s">
        <v>148</v>
      </c>
      <c r="M3" s="16" t="s">
        <v>149</v>
      </c>
      <c r="N3" s="16" t="s">
        <v>150</v>
      </c>
      <c r="O3" s="16" t="s">
        <v>151</v>
      </c>
      <c r="P3" s="16"/>
      <c r="Q3" s="16" t="s">
        <v>10</v>
      </c>
      <c r="R3" s="16" t="s">
        <v>11</v>
      </c>
      <c r="S3" s="16"/>
      <c r="T3" s="16"/>
      <c r="U3" s="3"/>
      <c r="V3" s="3"/>
      <c r="W3" s="3"/>
      <c r="X3" s="236" t="s">
        <v>152</v>
      </c>
      <c r="Y3" s="236"/>
      <c r="Z3" s="236"/>
      <c r="AA3" s="3"/>
      <c r="AB3" s="3"/>
      <c r="AC3" s="3"/>
    </row>
    <row r="4" spans="1:29" x14ac:dyDescent="0.25">
      <c r="A4" s="15" t="s">
        <v>3</v>
      </c>
      <c r="B4" s="15" t="s">
        <v>8</v>
      </c>
      <c r="C4" s="15" t="s">
        <v>143</v>
      </c>
      <c r="D4" s="103" t="s">
        <v>153</v>
      </c>
      <c r="E4" s="8"/>
      <c r="F4" s="9"/>
      <c r="G4" s="9"/>
      <c r="H4" s="9"/>
      <c r="I4" s="9"/>
      <c r="J4" s="3"/>
      <c r="K4" s="3"/>
      <c r="L4" s="3"/>
      <c r="M4" s="3"/>
      <c r="N4" s="3"/>
      <c r="O4" s="3"/>
      <c r="P4" s="3"/>
      <c r="Q4" s="3"/>
      <c r="R4" s="3"/>
      <c r="S4" s="3"/>
      <c r="T4" s="3"/>
      <c r="U4" s="3"/>
      <c r="V4" s="3"/>
      <c r="W4" s="3"/>
      <c r="X4" s="3"/>
      <c r="Y4" s="3"/>
      <c r="Z4" s="16" t="s">
        <v>32</v>
      </c>
      <c r="AA4" s="16" t="s">
        <v>31</v>
      </c>
      <c r="AB4" s="16" t="s">
        <v>30</v>
      </c>
      <c r="AC4" s="17" t="s">
        <v>29</v>
      </c>
    </row>
    <row r="5" spans="1:29" x14ac:dyDescent="0.25">
      <c r="A5" s="3" t="s">
        <v>12</v>
      </c>
      <c r="B5" s="3"/>
      <c r="C5" s="11" t="s">
        <v>318</v>
      </c>
      <c r="D5" s="11"/>
      <c r="F5" s="11"/>
      <c r="G5" s="3"/>
      <c r="H5" s="6"/>
      <c r="I5" s="9"/>
      <c r="J5" s="3"/>
      <c r="K5" s="3"/>
      <c r="L5" s="3"/>
      <c r="M5" s="3"/>
      <c r="N5" s="3"/>
      <c r="O5" s="3"/>
      <c r="P5" s="3"/>
      <c r="Q5" s="3"/>
      <c r="R5" s="3"/>
      <c r="S5" s="3"/>
      <c r="T5" s="1"/>
      <c r="U5" s="1"/>
      <c r="V5" s="1"/>
      <c r="W5" s="1"/>
      <c r="X5" s="1"/>
      <c r="Y5" s="1"/>
      <c r="Z5" s="1"/>
      <c r="AA5" s="1"/>
      <c r="AB5" s="1"/>
      <c r="AC5" s="1"/>
    </row>
    <row r="6" spans="1:29" x14ac:dyDescent="0.25">
      <c r="C6" s="11" t="s">
        <v>322</v>
      </c>
    </row>
    <row r="7" spans="1:29" x14ac:dyDescent="0.25">
      <c r="C7" s="11" t="s">
        <v>323</v>
      </c>
    </row>
  </sheetData>
  <sheetProtection password="CC09" sheet="1" objects="1" scenarios="1"/>
  <mergeCells count="6">
    <mergeCell ref="X3:Z3"/>
    <mergeCell ref="A1:D1"/>
    <mergeCell ref="E1:M1"/>
    <mergeCell ref="AB1:AC1"/>
    <mergeCell ref="B2:G2"/>
    <mergeCell ref="H2:J2"/>
  </mergeCells>
  <dataValidations count="2">
    <dataValidation type="list" allowBlank="1" showInputMessage="1" showErrorMessage="1" sqref="E1 N1:AA1">
      <formula1>$A$4:$F$4</formula1>
    </dataValidation>
    <dataValidation type="list" allowBlank="1" showInputMessage="1" showErrorMessage="1" sqref="B2">
      <formula1>$C$3:$J$3</formula1>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6"/>
  <sheetViews>
    <sheetView workbookViewId="0">
      <selection activeCell="C17" sqref="C17"/>
    </sheetView>
  </sheetViews>
  <sheetFormatPr baseColWidth="10" defaultRowHeight="15" x14ac:dyDescent="0.25"/>
  <cols>
    <col min="1" max="2" width="11.42578125" style="75"/>
    <col min="3" max="3" width="14.85546875" style="75" bestFit="1" customWidth="1"/>
    <col min="4" max="16384" width="11.42578125" style="75"/>
  </cols>
  <sheetData>
    <row r="4" spans="2:3" x14ac:dyDescent="0.25">
      <c r="B4" s="155" t="s">
        <v>313</v>
      </c>
      <c r="C4" s="156">
        <f>+INVENTAIRE!Z2</f>
        <v>0</v>
      </c>
    </row>
    <row r="5" spans="2:3" x14ac:dyDescent="0.25">
      <c r="B5" s="155"/>
      <c r="C5" s="90"/>
    </row>
    <row r="6" spans="2:3" x14ac:dyDescent="0.25">
      <c r="B6" s="155" t="s">
        <v>314</v>
      </c>
      <c r="C6" s="156">
        <f>+DEBIT!L2</f>
        <v>0</v>
      </c>
    </row>
    <row r="7" spans="2:3" x14ac:dyDescent="0.25">
      <c r="B7" s="155"/>
      <c r="C7" s="157"/>
    </row>
    <row r="8" spans="2:3" x14ac:dyDescent="0.25">
      <c r="B8" s="155" t="s">
        <v>315</v>
      </c>
      <c r="C8" s="156">
        <f>+POSE!AA2</f>
        <v>0</v>
      </c>
    </row>
    <row r="9" spans="2:3" x14ac:dyDescent="0.25">
      <c r="C9" s="90"/>
    </row>
    <row r="10" spans="2:3" x14ac:dyDescent="0.25">
      <c r="B10" s="155" t="s">
        <v>319</v>
      </c>
      <c r="C10" s="156">
        <f>+FORMES!AA2</f>
        <v>0</v>
      </c>
    </row>
    <row r="11" spans="2:3" x14ac:dyDescent="0.25">
      <c r="B11" s="155"/>
      <c r="C11" s="158"/>
    </row>
    <row r="12" spans="2:3" x14ac:dyDescent="0.25">
      <c r="B12" s="155" t="s">
        <v>320</v>
      </c>
      <c r="C12" s="156">
        <f>+SYMBOL!AA2</f>
        <v>0</v>
      </c>
    </row>
    <row r="13" spans="2:3" x14ac:dyDescent="0.25">
      <c r="B13" s="155"/>
      <c r="C13" s="158"/>
    </row>
    <row r="14" spans="2:3" x14ac:dyDescent="0.25">
      <c r="B14" s="155" t="s">
        <v>321</v>
      </c>
      <c r="C14" s="156">
        <f>+PERSP!L2</f>
        <v>0</v>
      </c>
    </row>
    <row r="15" spans="2:3" x14ac:dyDescent="0.25">
      <c r="C15" s="90"/>
    </row>
    <row r="16" spans="2:3" ht="23.25" customHeight="1" x14ac:dyDescent="0.25">
      <c r="B16" s="155" t="s">
        <v>316</v>
      </c>
      <c r="C16" s="159">
        <f>(C8+C6+C12+C4+C10+C14)/6</f>
        <v>0</v>
      </c>
    </row>
  </sheetData>
  <sheetProtection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INVENTAIRE</vt:lpstr>
      <vt:lpstr>DEBIT</vt:lpstr>
      <vt:lpstr>POSE</vt:lpstr>
      <vt:lpstr>FORMES</vt:lpstr>
      <vt:lpstr>SYMBOL</vt:lpstr>
      <vt:lpstr>PERSP</vt:lpstr>
      <vt:lpstr>NOTE</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OBAVMS08</dc:creator>
  <cp:lastModifiedBy>TEST PROF</cp:lastModifiedBy>
  <cp:lastPrinted>2013-04-06T06:18:26Z</cp:lastPrinted>
  <dcterms:created xsi:type="dcterms:W3CDTF">2012-10-19T05:33:19Z</dcterms:created>
  <dcterms:modified xsi:type="dcterms:W3CDTF">2018-01-24T10:15:17Z</dcterms:modified>
</cp:coreProperties>
</file>